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tabRatio="785" activeTab="0"/>
  </bookViews>
  <sheets>
    <sheet name="LISTA1" sheetId="1" r:id="rId1"/>
    <sheet name="LISTA2" sheetId="2" r:id="rId2"/>
    <sheet name="LISTA3" sheetId="3" r:id="rId3"/>
    <sheet name="LISTA4" sheetId="4" r:id="rId4"/>
    <sheet name="LISTA5" sheetId="5" r:id="rId5"/>
    <sheet name="LISTA6" sheetId="6" r:id="rId6"/>
    <sheet name="LISTA7" sheetId="7" r:id="rId7"/>
    <sheet name="LISTA8" sheetId="8" r:id="rId8"/>
    <sheet name="LISTA9" sheetId="9" r:id="rId9"/>
    <sheet name="LISTA10" sheetId="10" r:id="rId10"/>
    <sheet name="LISTA11" sheetId="11" r:id="rId11"/>
    <sheet name="LISTA12" sheetId="12" r:id="rId12"/>
    <sheet name="LISTA13" sheetId="13" r:id="rId13"/>
  </sheets>
  <definedNames/>
  <calcPr fullCalcOnLoad="1"/>
</workbook>
</file>

<file path=xl/sharedStrings.xml><?xml version="1.0" encoding="utf-8"?>
<sst xmlns="http://schemas.openxmlformats.org/spreadsheetml/2006/main" count="221" uniqueCount="126">
  <si>
    <t>TOTALE</t>
  </si>
  <si>
    <t>SEZIONI</t>
  </si>
  <si>
    <t>N.</t>
  </si>
  <si>
    <t xml:space="preserve">                        TOTALI</t>
  </si>
  <si>
    <t xml:space="preserve">                      </t>
  </si>
  <si>
    <r>
      <t xml:space="preserve">           </t>
    </r>
    <r>
      <rPr>
        <b/>
        <u val="single"/>
        <sz val="14"/>
        <rFont val="Arial"/>
        <family val="2"/>
      </rPr>
      <t>CITTA' DI POLICORO-UFFICIO ELETTORALE</t>
    </r>
  </si>
  <si>
    <t xml:space="preserve">        CANDIDATI</t>
  </si>
  <si>
    <t>CITTA' DI POLICORO-UFFICIO ELETTORALE</t>
  </si>
  <si>
    <t xml:space="preserve">      CANDIDATI</t>
  </si>
  <si>
    <t xml:space="preserve">   N.</t>
  </si>
  <si>
    <t xml:space="preserve">          CANDIDATI</t>
  </si>
  <si>
    <t>CANDIDATI</t>
  </si>
  <si>
    <t>Lista n. 13: "Forza Italia"</t>
  </si>
  <si>
    <t>MODARELLI Gianluca</t>
  </si>
  <si>
    <t>DURANTE Ivana</t>
  </si>
  <si>
    <r>
      <t xml:space="preserve">           </t>
    </r>
    <r>
      <rPr>
        <b/>
        <u val="single"/>
        <sz val="14"/>
        <rFont val="Times New Roman"/>
        <family val="1"/>
      </rPr>
      <t>CITTA' DI POLICORO-UFFICIO ELETTORALE</t>
    </r>
  </si>
  <si>
    <r>
      <t xml:space="preserve">             </t>
    </r>
    <r>
      <rPr>
        <b/>
        <u val="single"/>
        <sz val="14"/>
        <rFont val="Times New Roman"/>
        <family val="1"/>
      </rPr>
      <t>CITTA' DI POLICORO-UFFICIO ELETTORALE</t>
    </r>
  </si>
  <si>
    <r>
      <t xml:space="preserve">            </t>
    </r>
    <r>
      <rPr>
        <b/>
        <u val="single"/>
        <sz val="14"/>
        <rFont val="Times New Roman"/>
        <family val="1"/>
      </rPr>
      <t>CITTA' DI POLICORO-UFFICIO ELETTORALE</t>
    </r>
  </si>
  <si>
    <t>ELEZIONI REGIONALI 21-22 APRILE 2024</t>
  </si>
  <si>
    <t xml:space="preserve">voti di preferenza candidati </t>
  </si>
  <si>
    <t>Candidato Presidente-FOLLIA Eustachio</t>
  </si>
  <si>
    <t>Lista n. 1: "Volt Basilicata"</t>
  </si>
  <si>
    <t>FOLLIA Eustachio</t>
  </si>
  <si>
    <t>MILIA PRISI Immacolata</t>
  </si>
  <si>
    <t>SCHIUMA Giovanni</t>
  </si>
  <si>
    <t>MANNINI Patrizia</t>
  </si>
  <si>
    <t>DILEO Laura</t>
  </si>
  <si>
    <t>D'ONOFRIO Mario Francesco</t>
  </si>
  <si>
    <t>MANICONE Filomena</t>
  </si>
  <si>
    <t>Candidato presidente-MARRESE Piero</t>
  </si>
  <si>
    <t>Lista n. 2: "Basilicata Unita"</t>
  </si>
  <si>
    <t>DILELLA Marcello</t>
  </si>
  <si>
    <t>MARRESE Gianluca</t>
  </si>
  <si>
    <t>MICUCCI Pietro</t>
  </si>
  <si>
    <t>PEPE Enza Mariantonietta</t>
  </si>
  <si>
    <t>PISTONE Maria</t>
  </si>
  <si>
    <t>SCARCIOLLA Cinzia</t>
  </si>
  <si>
    <t>TARATUFOLO Massimiliano</t>
  </si>
  <si>
    <t>voti di preferenza candidati</t>
  </si>
  <si>
    <t>Candidato Presidente-MARRESE Piero</t>
  </si>
  <si>
    <t>Lista n. 3: "Movimento cinque stelle 2050"</t>
  </si>
  <si>
    <t>VERRI Viviana</t>
  </si>
  <si>
    <t>MATERDOMINI Antonio</t>
  </si>
  <si>
    <t>D'OPPIDO Tiziana</t>
  </si>
  <si>
    <t>DIGIOIA Antonio</t>
  </si>
  <si>
    <t>MUSILLO Nunzio Antonio detto Antonello</t>
  </si>
  <si>
    <t>SILVAGGI Filomena</t>
  </si>
  <si>
    <t>CAPONERO Arturo Giuseppe</t>
  </si>
  <si>
    <t>Lista n. 4: "Basilicata Casa Comune Angelo Chiorazzo"</t>
  </si>
  <si>
    <t>MONACO Lindo</t>
  </si>
  <si>
    <t>COLUCCI Alessandra</t>
  </si>
  <si>
    <t>DIMONA Francesco Carmelo</t>
  </si>
  <si>
    <t>FAVOINO Giuseppina</t>
  </si>
  <si>
    <t>MASTRONARDI Mirna Bruna</t>
  </si>
  <si>
    <t>LISANTI Emiliana</t>
  </si>
  <si>
    <t>VIZIELLO Giovanni</t>
  </si>
  <si>
    <t>Lista n. 5: "Partito Democratico"</t>
  </si>
  <si>
    <t>BUCELLO Filomena</t>
  </si>
  <si>
    <t>CIFARELLI Roberto</t>
  </si>
  <si>
    <t>GENTILE Nicoletta</t>
  </si>
  <si>
    <t>LOSENNO Marco</t>
  </si>
  <si>
    <t>MANCINI Francesco</t>
  </si>
  <si>
    <t>MARINARO Antonella</t>
  </si>
  <si>
    <t>RICAMATO Gianna</t>
  </si>
  <si>
    <t>Lista n. 6: "Alleanza Verdi Sinistra"</t>
  </si>
  <si>
    <t>DIGLIO Giuseppe</t>
  </si>
  <si>
    <t xml:space="preserve">MURANTE Maria </t>
  </si>
  <si>
    <t>CARBONE Vincenzo</t>
  </si>
  <si>
    <t>BIANCHI Marina</t>
  </si>
  <si>
    <t>DI TRANI Vito Anio</t>
  </si>
  <si>
    <t>RUGGIERI Mari Angela</t>
  </si>
  <si>
    <t>CORRADO Giuseppe</t>
  </si>
  <si>
    <t>Candidato Presidente-BARDI Vito</t>
  </si>
  <si>
    <t>Lista n. 7: "Lega"</t>
  </si>
  <si>
    <t>FUINA Rocco Salvatore</t>
  </si>
  <si>
    <t>MARAGNO Rossella Florence</t>
  </si>
  <si>
    <t>NOVELLINO Antonia Maria Anna</t>
  </si>
  <si>
    <t xml:space="preserve">PANETTA Fancesca </t>
  </si>
  <si>
    <t>PAPAPIETRO Giuseppe</t>
  </si>
  <si>
    <t>TATARANNO Domenco Raffaele</t>
  </si>
  <si>
    <t>VERRE Donato</t>
  </si>
  <si>
    <t>Lista n. 8: "Fratelli d'Italia"</t>
  </si>
  <si>
    <t>QUARTO Piergiorgio</t>
  </si>
  <si>
    <t>LEONE Rocco Luigi</t>
  </si>
  <si>
    <t>LATRONICO Cosimo</t>
  </si>
  <si>
    <t>D'AMELIO Luca</t>
  </si>
  <si>
    <t>COSENTINO Mariapina</t>
  </si>
  <si>
    <t>GRIECO Carlotta</t>
  </si>
  <si>
    <t>CARIELLO Mariangela Pia</t>
  </si>
  <si>
    <t>Lista n. 9: "La Vera Basilicata"</t>
  </si>
  <si>
    <t>AULETTA Francesco Antonio</t>
  </si>
  <si>
    <t>CARIOSCIA Giuseppina</t>
  </si>
  <si>
    <t>DIBIASE Franco</t>
  </si>
  <si>
    <t>GRIPPO Mirella</t>
  </si>
  <si>
    <t>LA BATTAGLIA Maria Maddalena</t>
  </si>
  <si>
    <t>LISURICI Francesco</t>
  </si>
  <si>
    <t>STELLA BRIENZA Pasquale</t>
  </si>
  <si>
    <t>Lista n. 10: "Orgoglio Lucano"</t>
  </si>
  <si>
    <t>BRAIA Luca</t>
  </si>
  <si>
    <t>ANTEZZA Annunziata detta Nunzia</t>
  </si>
  <si>
    <t>DI MATTEO Antonio</t>
  </si>
  <si>
    <t>FANELLI Chiara</t>
  </si>
  <si>
    <t>GIAMMETTA Maridemo</t>
  </si>
  <si>
    <t>CIRIGLIANO Giuseppina detta Giusy</t>
  </si>
  <si>
    <t>LAZZAZZERA Mario</t>
  </si>
  <si>
    <t>Lista n. 11: "Azione con Calenda"</t>
  </si>
  <si>
    <t>ACITO Vincenzo Mario</t>
  </si>
  <si>
    <t>COSMA Salvatore</t>
  </si>
  <si>
    <t>DE FILPO Chiara</t>
  </si>
  <si>
    <t>GIANNASIO Paolo</t>
  </si>
  <si>
    <t>MOREA Nicola Massimo</t>
  </si>
  <si>
    <t>SARLO Concettina</t>
  </si>
  <si>
    <t>VIOLETTO Adriana</t>
  </si>
  <si>
    <t>Lista n. 12: "Libertas"</t>
  </si>
  <si>
    <t>CAPPIELLO Antonio</t>
  </si>
  <si>
    <t>CARBONE Francesco</t>
  </si>
  <si>
    <t>CAVALLO Giuseppe</t>
  </si>
  <si>
    <t>CLEMENTE Vincenzo</t>
  </si>
  <si>
    <t>MONTESANO Nicoletta</t>
  </si>
  <si>
    <t>MODARELLI Luana</t>
  </si>
  <si>
    <t>CASINO Michele</t>
  </si>
  <si>
    <t>COSENTINO Leonardo</t>
  </si>
  <si>
    <t>GUIDA Lucrezia</t>
  </si>
  <si>
    <t>LACAVA Luisa</t>
  </si>
  <si>
    <t>MERLO Maria Giovanna</t>
  </si>
  <si>
    <t>RIPOLI Raffaello Carmelo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</si>
</sst>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u val="single"/>
      <sz val="16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33" borderId="15" xfId="0" applyFont="1" applyFill="1" applyBorder="1" applyAlignment="1" applyProtection="1">
      <alignment vertical="center" wrapText="1"/>
      <protection/>
    </xf>
    <xf numFmtId="0" fontId="11" fillId="33" borderId="16" xfId="0" applyFont="1" applyFill="1" applyBorder="1" applyAlignment="1" applyProtection="1">
      <alignment vertical="center" wrapText="1"/>
      <protection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 quotePrefix="1">
      <alignment/>
    </xf>
    <xf numFmtId="0" fontId="15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13" xfId="0" applyFont="1" applyBorder="1" applyAlignment="1">
      <alignment/>
    </xf>
    <xf numFmtId="0" fontId="15" fillId="0" borderId="21" xfId="0" applyFont="1" applyBorder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3" xfId="0" applyFont="1" applyBorder="1" applyAlignment="1">
      <alignment/>
    </xf>
    <xf numFmtId="0" fontId="22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6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5"/>
  <sheetViews>
    <sheetView tabSelected="1" zoomScale="75" zoomScaleNormal="75" zoomScalePageLayoutView="0" workbookViewId="0" topLeftCell="A1">
      <selection activeCell="Z11" sqref="Z11"/>
    </sheetView>
  </sheetViews>
  <sheetFormatPr defaultColWidth="9.140625" defaultRowHeight="12.75"/>
  <cols>
    <col min="1" max="1" width="5.421875" style="0" customWidth="1"/>
    <col min="2" max="2" width="43.140625" style="1" customWidth="1"/>
    <col min="3" max="16" width="6.7109375" style="0" customWidth="1"/>
    <col min="17" max="17" width="11.00390625" style="0" customWidth="1"/>
    <col min="18" max="18" width="7.8515625" style="0" customWidth="1"/>
  </cols>
  <sheetData>
    <row r="1" spans="1:17" ht="30.75">
      <c r="A1" s="7" t="s">
        <v>5</v>
      </c>
      <c r="B1" s="47"/>
      <c r="C1" s="47"/>
      <c r="D1" s="4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20.25">
      <c r="A2" s="2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  <c r="R2" s="10"/>
    </row>
    <row r="3" spans="1:18" ht="20.25">
      <c r="A3" s="2"/>
      <c r="B3" s="24" t="s">
        <v>20</v>
      </c>
      <c r="C3" s="21"/>
      <c r="D3" s="27"/>
      <c r="E3" s="27"/>
      <c r="F3" s="27"/>
      <c r="G3" s="27"/>
      <c r="H3" s="27"/>
      <c r="I3" s="27" t="s">
        <v>19</v>
      </c>
      <c r="J3" s="23"/>
      <c r="K3" s="23"/>
      <c r="L3" s="23"/>
      <c r="M3" s="23"/>
      <c r="N3" s="23"/>
      <c r="O3" s="23"/>
      <c r="P3" s="26"/>
      <c r="Q3" s="26"/>
      <c r="R3" s="10"/>
    </row>
    <row r="4" spans="1:17" ht="19.5" customHeight="1">
      <c r="A4" s="8"/>
      <c r="B4" s="49" t="s">
        <v>21</v>
      </c>
      <c r="C4" s="29"/>
      <c r="D4" s="29"/>
      <c r="E4" s="22" t="s">
        <v>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1"/>
    </row>
    <row r="5" spans="1:2" ht="12.75">
      <c r="A5" s="2"/>
      <c r="B5"/>
    </row>
    <row r="6" spans="1:18" ht="19.5" customHeight="1">
      <c r="A6" s="43" t="s">
        <v>2</v>
      </c>
      <c r="B6" s="9" t="s">
        <v>6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33" t="s">
        <v>0</v>
      </c>
      <c r="R6" s="34"/>
    </row>
    <row r="7" spans="1:18" ht="18.75" customHeight="1">
      <c r="A7" s="44"/>
      <c r="B7" s="6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38"/>
      <c r="R7" s="34"/>
    </row>
    <row r="8" spans="1:21" ht="30" customHeight="1">
      <c r="A8" s="45">
        <v>1</v>
      </c>
      <c r="B8" s="14" t="s">
        <v>22</v>
      </c>
      <c r="C8" s="39">
        <v>1</v>
      </c>
      <c r="D8" s="40">
        <v>0</v>
      </c>
      <c r="E8" s="40">
        <v>1</v>
      </c>
      <c r="F8" s="40">
        <v>0</v>
      </c>
      <c r="G8" s="41">
        <v>0</v>
      </c>
      <c r="H8" s="40">
        <v>0</v>
      </c>
      <c r="I8" s="40">
        <v>0</v>
      </c>
      <c r="J8" s="40">
        <v>0</v>
      </c>
      <c r="K8" s="40">
        <v>1</v>
      </c>
      <c r="L8" s="40">
        <v>1</v>
      </c>
      <c r="M8" s="40">
        <v>2</v>
      </c>
      <c r="N8" s="40">
        <v>0</v>
      </c>
      <c r="O8" s="40">
        <v>1</v>
      </c>
      <c r="P8" s="40">
        <v>1</v>
      </c>
      <c r="Q8" s="42">
        <f>C8+D8+E8+F8+G8+H8+I8+J8+K8+L8+M8+N8+O8+P8</f>
        <v>8</v>
      </c>
      <c r="R8" s="34"/>
      <c r="S8" s="11"/>
      <c r="T8" s="11"/>
      <c r="U8" s="11"/>
    </row>
    <row r="9" spans="1:18" ht="30" customHeight="1">
      <c r="A9" s="45">
        <v>2</v>
      </c>
      <c r="B9" s="14" t="s">
        <v>23</v>
      </c>
      <c r="C9" s="39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2">
        <f aca="true" t="shared" si="0" ref="Q9:Q15">C9+D9+E9+F9+G9+H9+I9+J9+K9+L9+M9+N9+O9+P9</f>
        <v>0</v>
      </c>
      <c r="R9" s="34"/>
    </row>
    <row r="10" spans="1:18" ht="30" customHeight="1">
      <c r="A10" s="45">
        <v>3</v>
      </c>
      <c r="B10" s="14" t="s">
        <v>24</v>
      </c>
      <c r="C10" s="39">
        <v>0</v>
      </c>
      <c r="D10" s="40">
        <v>0</v>
      </c>
      <c r="E10" s="40">
        <v>1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2">
        <f t="shared" si="0"/>
        <v>1</v>
      </c>
      <c r="R10" s="34"/>
    </row>
    <row r="11" spans="1:18" ht="30" customHeight="1">
      <c r="A11" s="45">
        <v>4</v>
      </c>
      <c r="B11" s="14" t="s">
        <v>25</v>
      </c>
      <c r="C11" s="39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2">
        <f t="shared" si="0"/>
        <v>0</v>
      </c>
      <c r="R11" s="34"/>
    </row>
    <row r="12" spans="1:18" ht="30" customHeight="1">
      <c r="A12" s="45">
        <v>5</v>
      </c>
      <c r="B12" s="14" t="s">
        <v>26</v>
      </c>
      <c r="C12" s="39">
        <v>0</v>
      </c>
      <c r="D12" s="40">
        <v>0</v>
      </c>
      <c r="E12" s="40">
        <v>0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2">
        <f t="shared" si="0"/>
        <v>1</v>
      </c>
      <c r="R12" s="34"/>
    </row>
    <row r="13" spans="1:18" ht="30" customHeight="1">
      <c r="A13" s="45">
        <v>6</v>
      </c>
      <c r="B13" s="14" t="s">
        <v>27</v>
      </c>
      <c r="C13" s="39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2">
        <f t="shared" si="0"/>
        <v>0</v>
      </c>
      <c r="R13" s="34"/>
    </row>
    <row r="14" spans="1:18" ht="30" customHeight="1">
      <c r="A14" s="45">
        <v>7</v>
      </c>
      <c r="B14" s="14" t="s">
        <v>28</v>
      </c>
      <c r="C14" s="39">
        <v>0</v>
      </c>
      <c r="D14" s="40">
        <v>0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2">
        <f t="shared" si="0"/>
        <v>1</v>
      </c>
      <c r="R14" s="34"/>
    </row>
    <row r="15" spans="1:18" ht="30" customHeight="1">
      <c r="A15" s="4"/>
      <c r="B15" s="14" t="s">
        <v>3</v>
      </c>
      <c r="C15" s="39">
        <f aca="true" t="shared" si="1" ref="C15:P15">SUM(C8:C14)</f>
        <v>1</v>
      </c>
      <c r="D15" s="39">
        <f t="shared" si="1"/>
        <v>0</v>
      </c>
      <c r="E15" s="39">
        <f t="shared" si="1"/>
        <v>2</v>
      </c>
      <c r="F15" s="39">
        <f t="shared" si="1"/>
        <v>2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1</v>
      </c>
      <c r="L15" s="39">
        <f t="shared" si="1"/>
        <v>1</v>
      </c>
      <c r="M15" s="39">
        <f t="shared" si="1"/>
        <v>2</v>
      </c>
      <c r="N15" s="39">
        <f t="shared" si="1"/>
        <v>0</v>
      </c>
      <c r="O15" s="39">
        <f t="shared" si="1"/>
        <v>1</v>
      </c>
      <c r="P15" s="39">
        <f t="shared" si="1"/>
        <v>1</v>
      </c>
      <c r="Q15" s="42">
        <f t="shared" si="0"/>
        <v>11</v>
      </c>
      <c r="R15" s="34"/>
    </row>
  </sheetData>
  <sheetProtection/>
  <mergeCells count="1">
    <mergeCell ref="H2:Q2"/>
  </mergeCells>
  <printOptions/>
  <pageMargins left="1.7716535433070868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.421875" style="0" customWidth="1"/>
    <col min="2" max="2" width="42.851562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1"/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0.25">
      <c r="A4" s="21"/>
      <c r="B4" s="70" t="s">
        <v>72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22.5">
      <c r="A5" s="21"/>
      <c r="B5" s="52" t="s">
        <v>97</v>
      </c>
      <c r="C5" s="21"/>
      <c r="D5" s="27"/>
      <c r="E5" s="27"/>
      <c r="F5" s="27"/>
      <c r="G5" s="27"/>
      <c r="H5" s="27"/>
      <c r="I5" s="27"/>
      <c r="J5" s="23"/>
      <c r="K5" s="23"/>
      <c r="L5" s="23"/>
      <c r="M5" s="23"/>
      <c r="N5" s="23"/>
      <c r="O5" s="23"/>
      <c r="P5" s="26"/>
      <c r="Q5" s="26"/>
    </row>
    <row r="6" spans="1:17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8.75">
      <c r="A7" s="43" t="s">
        <v>2</v>
      </c>
      <c r="B7" s="43" t="s">
        <v>8</v>
      </c>
      <c r="C7" s="30"/>
      <c r="D7" s="30"/>
      <c r="E7" s="30"/>
      <c r="F7" s="30"/>
      <c r="G7" s="30"/>
      <c r="H7" s="30"/>
      <c r="I7" s="31" t="s">
        <v>1</v>
      </c>
      <c r="J7" s="32"/>
      <c r="K7" s="30"/>
      <c r="L7" s="30"/>
      <c r="M7" s="30"/>
      <c r="N7" s="30"/>
      <c r="O7" s="30"/>
      <c r="P7" s="30"/>
      <c r="Q7" s="65" t="s">
        <v>0</v>
      </c>
    </row>
    <row r="8" spans="1:17" ht="19.5" thickBot="1">
      <c r="A8" s="44"/>
      <c r="B8" s="50"/>
      <c r="C8" s="35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7">
        <v>14</v>
      </c>
      <c r="Q8" s="66"/>
    </row>
    <row r="9" spans="1:17" ht="30" customHeight="1" thickBot="1">
      <c r="A9" s="45">
        <v>1</v>
      </c>
      <c r="B9" s="12" t="s">
        <v>98</v>
      </c>
      <c r="C9" s="39">
        <v>7</v>
      </c>
      <c r="D9" s="40">
        <v>5</v>
      </c>
      <c r="E9" s="40">
        <v>2</v>
      </c>
      <c r="F9" s="40">
        <v>1</v>
      </c>
      <c r="G9" s="40">
        <v>12</v>
      </c>
      <c r="H9" s="40">
        <v>10</v>
      </c>
      <c r="I9" s="40">
        <v>9</v>
      </c>
      <c r="J9" s="40">
        <v>6</v>
      </c>
      <c r="K9" s="40">
        <v>1</v>
      </c>
      <c r="L9" s="40">
        <v>0</v>
      </c>
      <c r="M9" s="40">
        <v>3</v>
      </c>
      <c r="N9" s="40">
        <v>8</v>
      </c>
      <c r="O9" s="40">
        <v>6</v>
      </c>
      <c r="P9" s="40">
        <v>14</v>
      </c>
      <c r="Q9" s="40">
        <f aca="true" t="shared" si="0" ref="Q9:Q15">SUM(C9:P9)</f>
        <v>84</v>
      </c>
    </row>
    <row r="10" spans="1:17" ht="35.25" customHeight="1" thickBot="1">
      <c r="A10" s="45">
        <v>2</v>
      </c>
      <c r="B10" s="71" t="s">
        <v>99</v>
      </c>
      <c r="C10" s="39">
        <v>6</v>
      </c>
      <c r="D10" s="40">
        <v>5</v>
      </c>
      <c r="E10" s="40">
        <v>1</v>
      </c>
      <c r="F10" s="40">
        <v>1</v>
      </c>
      <c r="G10" s="40">
        <v>9</v>
      </c>
      <c r="H10" s="40">
        <v>9</v>
      </c>
      <c r="I10" s="40">
        <v>4</v>
      </c>
      <c r="J10" s="40">
        <v>4</v>
      </c>
      <c r="K10" s="40">
        <v>1</v>
      </c>
      <c r="L10" s="40">
        <v>0</v>
      </c>
      <c r="M10" s="40">
        <v>3</v>
      </c>
      <c r="N10" s="40">
        <v>6</v>
      </c>
      <c r="O10" s="40">
        <v>3</v>
      </c>
      <c r="P10" s="40">
        <v>12</v>
      </c>
      <c r="Q10" s="40">
        <f t="shared" si="0"/>
        <v>64</v>
      </c>
    </row>
    <row r="11" spans="1:17" ht="30" customHeight="1" thickBot="1">
      <c r="A11" s="45">
        <v>3</v>
      </c>
      <c r="B11" s="13" t="s">
        <v>100</v>
      </c>
      <c r="C11" s="39">
        <v>2</v>
      </c>
      <c r="D11" s="40">
        <v>0</v>
      </c>
      <c r="E11" s="40">
        <v>1</v>
      </c>
      <c r="F11" s="40">
        <v>0</v>
      </c>
      <c r="G11" s="40">
        <v>1</v>
      </c>
      <c r="H11" s="40">
        <v>0</v>
      </c>
      <c r="I11" s="40">
        <v>2</v>
      </c>
      <c r="J11" s="40">
        <v>1</v>
      </c>
      <c r="K11" s="40">
        <v>3</v>
      </c>
      <c r="L11" s="40">
        <v>0</v>
      </c>
      <c r="M11" s="40">
        <v>0</v>
      </c>
      <c r="N11" s="40">
        <v>2</v>
      </c>
      <c r="O11" s="40">
        <v>2</v>
      </c>
      <c r="P11" s="40">
        <v>0</v>
      </c>
      <c r="Q11" s="40">
        <f t="shared" si="0"/>
        <v>14</v>
      </c>
    </row>
    <row r="12" spans="1:17" ht="30" customHeight="1" thickBot="1">
      <c r="A12" s="45">
        <v>4</v>
      </c>
      <c r="B12" s="13" t="s">
        <v>101</v>
      </c>
      <c r="C12" s="39">
        <v>1</v>
      </c>
      <c r="D12" s="40">
        <v>0</v>
      </c>
      <c r="E12" s="40">
        <v>1</v>
      </c>
      <c r="F12" s="40">
        <v>0</v>
      </c>
      <c r="G12" s="40">
        <v>6</v>
      </c>
      <c r="H12" s="40">
        <v>1</v>
      </c>
      <c r="I12" s="40">
        <v>2</v>
      </c>
      <c r="J12" s="40">
        <v>0</v>
      </c>
      <c r="K12" s="40">
        <v>1</v>
      </c>
      <c r="L12" s="40">
        <v>0</v>
      </c>
      <c r="M12" s="40">
        <v>2</v>
      </c>
      <c r="N12" s="40">
        <v>2</v>
      </c>
      <c r="O12" s="40">
        <v>2</v>
      </c>
      <c r="P12" s="40">
        <v>1</v>
      </c>
      <c r="Q12" s="40">
        <f t="shared" si="0"/>
        <v>19</v>
      </c>
    </row>
    <row r="13" spans="1:17" ht="30" customHeight="1" thickBot="1">
      <c r="A13" s="45">
        <v>5</v>
      </c>
      <c r="B13" s="13" t="s">
        <v>102</v>
      </c>
      <c r="C13" s="39">
        <v>0</v>
      </c>
      <c r="D13" s="40">
        <v>0</v>
      </c>
      <c r="E13" s="40">
        <v>0</v>
      </c>
      <c r="F13" s="40">
        <v>2</v>
      </c>
      <c r="G13" s="40">
        <v>1</v>
      </c>
      <c r="H13" s="40">
        <v>0</v>
      </c>
      <c r="I13" s="40">
        <v>1</v>
      </c>
      <c r="J13" s="40">
        <v>0</v>
      </c>
      <c r="K13" s="40">
        <v>2</v>
      </c>
      <c r="L13" s="40">
        <v>1</v>
      </c>
      <c r="M13" s="40">
        <v>3</v>
      </c>
      <c r="N13" s="40">
        <v>0</v>
      </c>
      <c r="O13" s="40">
        <v>6</v>
      </c>
      <c r="P13" s="40">
        <v>0</v>
      </c>
      <c r="Q13" s="40">
        <f t="shared" si="0"/>
        <v>16</v>
      </c>
    </row>
    <row r="14" spans="1:17" ht="30" customHeight="1" thickBot="1">
      <c r="A14" s="45">
        <v>6</v>
      </c>
      <c r="B14" s="13" t="s">
        <v>103</v>
      </c>
      <c r="C14" s="39">
        <v>1</v>
      </c>
      <c r="D14" s="40">
        <v>0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2</v>
      </c>
      <c r="N14" s="40">
        <v>0</v>
      </c>
      <c r="O14" s="40">
        <v>0</v>
      </c>
      <c r="P14" s="40">
        <v>0</v>
      </c>
      <c r="Q14" s="40">
        <f t="shared" si="0"/>
        <v>4</v>
      </c>
    </row>
    <row r="15" spans="1:17" ht="30" customHeight="1" thickBot="1">
      <c r="A15" s="45">
        <v>7</v>
      </c>
      <c r="B15" s="13" t="s">
        <v>104</v>
      </c>
      <c r="C15" s="39">
        <v>0</v>
      </c>
      <c r="D15" s="40">
        <v>0</v>
      </c>
      <c r="E15" s="40">
        <v>3</v>
      </c>
      <c r="F15" s="40">
        <v>1</v>
      </c>
      <c r="G15" s="40">
        <v>3</v>
      </c>
      <c r="H15" s="40">
        <v>2</v>
      </c>
      <c r="I15" s="40">
        <v>2</v>
      </c>
      <c r="J15" s="40">
        <v>2</v>
      </c>
      <c r="K15" s="40">
        <v>0</v>
      </c>
      <c r="L15" s="40">
        <v>0</v>
      </c>
      <c r="M15" s="40">
        <v>0</v>
      </c>
      <c r="N15" s="40">
        <v>0</v>
      </c>
      <c r="O15" s="40">
        <v>1</v>
      </c>
      <c r="P15" s="40">
        <v>0</v>
      </c>
      <c r="Q15" s="40">
        <f t="shared" si="0"/>
        <v>14</v>
      </c>
    </row>
    <row r="16" spans="1:17" ht="30" customHeight="1">
      <c r="A16" s="67"/>
      <c r="B16" s="14" t="s">
        <v>3</v>
      </c>
      <c r="C16" s="39">
        <f aca="true" t="shared" si="1" ref="C16:Q16">SUM(C9:C15)</f>
        <v>17</v>
      </c>
      <c r="D16" s="39">
        <f t="shared" si="1"/>
        <v>10</v>
      </c>
      <c r="E16" s="39">
        <f t="shared" si="1"/>
        <v>8</v>
      </c>
      <c r="F16" s="39">
        <f t="shared" si="1"/>
        <v>6</v>
      </c>
      <c r="G16" s="39">
        <f t="shared" si="1"/>
        <v>32</v>
      </c>
      <c r="H16" s="39">
        <f t="shared" si="1"/>
        <v>22</v>
      </c>
      <c r="I16" s="39">
        <f t="shared" si="1"/>
        <v>20</v>
      </c>
      <c r="J16" s="39">
        <f t="shared" si="1"/>
        <v>13</v>
      </c>
      <c r="K16" s="39">
        <v>8</v>
      </c>
      <c r="L16" s="39">
        <f t="shared" si="1"/>
        <v>1</v>
      </c>
      <c r="M16" s="39">
        <f t="shared" si="1"/>
        <v>13</v>
      </c>
      <c r="N16" s="39">
        <f t="shared" si="1"/>
        <v>18</v>
      </c>
      <c r="O16" s="39">
        <f t="shared" si="1"/>
        <v>20</v>
      </c>
      <c r="P16" s="39">
        <f t="shared" si="1"/>
        <v>27</v>
      </c>
      <c r="Q16" s="40">
        <f t="shared" si="1"/>
        <v>215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.421875" style="0" customWidth="1"/>
    <col min="2" max="2" width="45.14062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1"/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0.25">
      <c r="A4" s="21"/>
      <c r="B4" s="70" t="s">
        <v>72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20.25">
      <c r="A5" s="21"/>
      <c r="B5" s="25" t="s">
        <v>105</v>
      </c>
      <c r="C5" s="21"/>
      <c r="D5" s="27"/>
      <c r="E5" s="27"/>
      <c r="F5" s="27"/>
      <c r="G5" s="27"/>
      <c r="H5" s="27"/>
      <c r="I5" s="27"/>
      <c r="J5" s="23"/>
      <c r="K5" s="23"/>
      <c r="L5" s="23"/>
      <c r="M5" s="23"/>
      <c r="N5" s="23"/>
      <c r="O5" s="23"/>
      <c r="P5" s="26"/>
      <c r="Q5" s="26"/>
    </row>
    <row r="6" spans="1:17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8.75">
      <c r="A7" s="43" t="s">
        <v>2</v>
      </c>
      <c r="B7" s="43" t="s">
        <v>8</v>
      </c>
      <c r="C7" s="30"/>
      <c r="D7" s="30"/>
      <c r="E7" s="30"/>
      <c r="F7" s="30"/>
      <c r="G7" s="30"/>
      <c r="H7" s="30"/>
      <c r="I7" s="31" t="s">
        <v>1</v>
      </c>
      <c r="J7" s="32"/>
      <c r="K7" s="30"/>
      <c r="L7" s="30"/>
      <c r="M7" s="30"/>
      <c r="N7" s="30"/>
      <c r="O7" s="30"/>
      <c r="P7" s="30"/>
      <c r="Q7" s="65" t="s">
        <v>0</v>
      </c>
    </row>
    <row r="8" spans="1:17" ht="19.5" thickBot="1">
      <c r="A8" s="44"/>
      <c r="B8" s="50"/>
      <c r="C8" s="35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7">
        <v>14</v>
      </c>
      <c r="Q8" s="66"/>
    </row>
    <row r="9" spans="1:17" ht="30" customHeight="1" thickBot="1">
      <c r="A9" s="45">
        <v>1</v>
      </c>
      <c r="B9" s="12" t="s">
        <v>106</v>
      </c>
      <c r="C9" s="39">
        <v>2</v>
      </c>
      <c r="D9" s="40">
        <v>1</v>
      </c>
      <c r="E9" s="40">
        <v>1</v>
      </c>
      <c r="F9" s="40">
        <v>5</v>
      </c>
      <c r="G9" s="40">
        <v>4</v>
      </c>
      <c r="H9" s="40">
        <v>3</v>
      </c>
      <c r="I9" s="40">
        <v>0</v>
      </c>
      <c r="J9" s="40">
        <v>1</v>
      </c>
      <c r="K9" s="40">
        <v>0</v>
      </c>
      <c r="L9" s="40">
        <v>2</v>
      </c>
      <c r="M9" s="40">
        <v>1</v>
      </c>
      <c r="N9" s="40">
        <v>0</v>
      </c>
      <c r="O9" s="40">
        <v>2</v>
      </c>
      <c r="P9" s="40">
        <v>3</v>
      </c>
      <c r="Q9" s="40">
        <f aca="true" t="shared" si="0" ref="Q9:Q15">SUM(C9:P9)</f>
        <v>25</v>
      </c>
    </row>
    <row r="10" spans="1:17" ht="30" customHeight="1" thickBot="1">
      <c r="A10" s="45">
        <v>2</v>
      </c>
      <c r="B10" s="13" t="s">
        <v>107</v>
      </c>
      <c r="C10" s="39">
        <v>9</v>
      </c>
      <c r="D10" s="40">
        <v>7</v>
      </c>
      <c r="E10" s="40">
        <v>17</v>
      </c>
      <c r="F10" s="40">
        <v>6</v>
      </c>
      <c r="G10" s="40">
        <v>34</v>
      </c>
      <c r="H10" s="40">
        <v>14</v>
      </c>
      <c r="I10" s="40">
        <v>11</v>
      </c>
      <c r="J10" s="40">
        <v>8</v>
      </c>
      <c r="K10" s="40">
        <v>9</v>
      </c>
      <c r="L10" s="40">
        <v>10</v>
      </c>
      <c r="M10" s="40">
        <v>24</v>
      </c>
      <c r="N10" s="40">
        <v>13</v>
      </c>
      <c r="O10" s="40">
        <v>9</v>
      </c>
      <c r="P10" s="40">
        <v>22</v>
      </c>
      <c r="Q10" s="40">
        <f t="shared" si="0"/>
        <v>193</v>
      </c>
    </row>
    <row r="11" spans="1:17" ht="30" customHeight="1" thickBot="1">
      <c r="A11" s="45">
        <v>3</v>
      </c>
      <c r="B11" s="13" t="s">
        <v>108</v>
      </c>
      <c r="C11" s="39">
        <v>7</v>
      </c>
      <c r="D11" s="40">
        <v>10</v>
      </c>
      <c r="E11" s="40">
        <v>18</v>
      </c>
      <c r="F11" s="40">
        <v>9</v>
      </c>
      <c r="G11" s="40">
        <v>10</v>
      </c>
      <c r="H11" s="40">
        <v>22</v>
      </c>
      <c r="I11" s="40">
        <v>11</v>
      </c>
      <c r="J11" s="40">
        <v>4</v>
      </c>
      <c r="K11" s="40">
        <v>6</v>
      </c>
      <c r="L11" s="40">
        <v>13</v>
      </c>
      <c r="M11" s="40">
        <v>17</v>
      </c>
      <c r="N11" s="40">
        <v>17</v>
      </c>
      <c r="O11" s="40">
        <v>15</v>
      </c>
      <c r="P11" s="40">
        <v>20</v>
      </c>
      <c r="Q11" s="40">
        <f t="shared" si="0"/>
        <v>179</v>
      </c>
    </row>
    <row r="12" spans="1:17" ht="30" customHeight="1" thickBot="1">
      <c r="A12" s="45">
        <v>4</v>
      </c>
      <c r="B12" s="13" t="s">
        <v>109</v>
      </c>
      <c r="C12" s="39">
        <v>1</v>
      </c>
      <c r="D12" s="40">
        <v>0</v>
      </c>
      <c r="E12" s="40">
        <v>0</v>
      </c>
      <c r="F12" s="40">
        <v>0</v>
      </c>
      <c r="G12" s="40">
        <v>1</v>
      </c>
      <c r="H12" s="40">
        <v>5</v>
      </c>
      <c r="I12" s="40">
        <v>0</v>
      </c>
      <c r="J12" s="40">
        <v>1</v>
      </c>
      <c r="K12" s="40">
        <v>2</v>
      </c>
      <c r="L12" s="40">
        <v>1</v>
      </c>
      <c r="M12" s="40">
        <v>3</v>
      </c>
      <c r="N12" s="40">
        <v>4</v>
      </c>
      <c r="O12" s="40">
        <v>7</v>
      </c>
      <c r="P12" s="40">
        <v>0</v>
      </c>
      <c r="Q12" s="40">
        <f t="shared" si="0"/>
        <v>25</v>
      </c>
    </row>
    <row r="13" spans="1:17" ht="30" customHeight="1" thickBot="1">
      <c r="A13" s="45">
        <v>5</v>
      </c>
      <c r="B13" s="13" t="s">
        <v>110</v>
      </c>
      <c r="C13" s="39">
        <v>0</v>
      </c>
      <c r="D13" s="40">
        <v>1</v>
      </c>
      <c r="E13" s="40">
        <v>3</v>
      </c>
      <c r="F13" s="40">
        <v>0</v>
      </c>
      <c r="G13" s="40">
        <v>4</v>
      </c>
      <c r="H13" s="40">
        <v>0</v>
      </c>
      <c r="I13" s="40">
        <v>3</v>
      </c>
      <c r="J13" s="40">
        <v>5</v>
      </c>
      <c r="K13" s="40">
        <v>1</v>
      </c>
      <c r="L13" s="40">
        <v>2</v>
      </c>
      <c r="M13" s="40">
        <v>1</v>
      </c>
      <c r="N13" s="40">
        <v>3</v>
      </c>
      <c r="O13" s="40">
        <v>2</v>
      </c>
      <c r="P13" s="40">
        <v>1</v>
      </c>
      <c r="Q13" s="40">
        <f t="shared" si="0"/>
        <v>26</v>
      </c>
    </row>
    <row r="14" spans="1:17" ht="30" customHeight="1" thickBot="1">
      <c r="A14" s="45">
        <v>6</v>
      </c>
      <c r="B14" s="13" t="s">
        <v>111</v>
      </c>
      <c r="C14" s="39">
        <v>3</v>
      </c>
      <c r="D14" s="40">
        <v>0</v>
      </c>
      <c r="E14" s="40">
        <v>1</v>
      </c>
      <c r="F14" s="40">
        <v>0</v>
      </c>
      <c r="G14" s="40">
        <v>5</v>
      </c>
      <c r="H14" s="40">
        <v>2</v>
      </c>
      <c r="I14" s="40">
        <v>2</v>
      </c>
      <c r="J14" s="40">
        <v>1</v>
      </c>
      <c r="K14" s="40">
        <v>1</v>
      </c>
      <c r="L14" s="40">
        <v>0</v>
      </c>
      <c r="M14" s="40">
        <v>6</v>
      </c>
      <c r="N14" s="40">
        <v>0</v>
      </c>
      <c r="O14" s="40">
        <v>0</v>
      </c>
      <c r="P14" s="40">
        <v>2</v>
      </c>
      <c r="Q14" s="40">
        <f t="shared" si="0"/>
        <v>23</v>
      </c>
    </row>
    <row r="15" spans="1:17" ht="30" customHeight="1" thickBot="1">
      <c r="A15" s="45">
        <v>7</v>
      </c>
      <c r="B15" s="13" t="s">
        <v>112</v>
      </c>
      <c r="C15" s="39">
        <v>0</v>
      </c>
      <c r="D15" s="40">
        <v>1</v>
      </c>
      <c r="E15" s="40">
        <v>1</v>
      </c>
      <c r="F15" s="40">
        <v>0</v>
      </c>
      <c r="G15" s="40">
        <v>0</v>
      </c>
      <c r="H15" s="40">
        <v>2</v>
      </c>
      <c r="I15" s="40">
        <v>0</v>
      </c>
      <c r="J15" s="40">
        <v>0</v>
      </c>
      <c r="K15" s="40">
        <v>0</v>
      </c>
      <c r="L15" s="40">
        <v>1</v>
      </c>
      <c r="M15" s="40">
        <v>1</v>
      </c>
      <c r="N15" s="40">
        <v>1</v>
      </c>
      <c r="O15" s="40">
        <v>0</v>
      </c>
      <c r="P15" s="40">
        <v>0</v>
      </c>
      <c r="Q15" s="40">
        <f t="shared" si="0"/>
        <v>7</v>
      </c>
    </row>
    <row r="16" spans="1:17" ht="30" customHeight="1">
      <c r="A16" s="67"/>
      <c r="B16" s="14" t="s">
        <v>3</v>
      </c>
      <c r="C16" s="39">
        <f aca="true" t="shared" si="1" ref="C16:Q16">SUM(C9:C15)</f>
        <v>22</v>
      </c>
      <c r="D16" s="39">
        <f t="shared" si="1"/>
        <v>20</v>
      </c>
      <c r="E16" s="39">
        <f t="shared" si="1"/>
        <v>41</v>
      </c>
      <c r="F16" s="39">
        <f t="shared" si="1"/>
        <v>20</v>
      </c>
      <c r="G16" s="39">
        <f t="shared" si="1"/>
        <v>58</v>
      </c>
      <c r="H16" s="39">
        <f t="shared" si="1"/>
        <v>48</v>
      </c>
      <c r="I16" s="39">
        <f t="shared" si="1"/>
        <v>27</v>
      </c>
      <c r="J16" s="39">
        <f t="shared" si="1"/>
        <v>20</v>
      </c>
      <c r="K16" s="39">
        <f t="shared" si="1"/>
        <v>19</v>
      </c>
      <c r="L16" s="39">
        <f t="shared" si="1"/>
        <v>29</v>
      </c>
      <c r="M16" s="39">
        <f t="shared" si="1"/>
        <v>53</v>
      </c>
      <c r="N16" s="39">
        <f t="shared" si="1"/>
        <v>38</v>
      </c>
      <c r="O16" s="39">
        <f t="shared" si="1"/>
        <v>35</v>
      </c>
      <c r="P16" s="39">
        <f t="shared" si="1"/>
        <v>48</v>
      </c>
      <c r="Q16" s="40">
        <f t="shared" si="1"/>
        <v>478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.421875" style="0" customWidth="1"/>
    <col min="2" max="2" width="39.710937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1"/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0.25">
      <c r="A4" s="21"/>
      <c r="B4" s="70" t="s">
        <v>72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22.5">
      <c r="A5" s="21"/>
      <c r="B5" s="52" t="s">
        <v>113</v>
      </c>
      <c r="C5" s="21"/>
      <c r="D5" s="27"/>
      <c r="E5" s="27"/>
      <c r="F5" s="27"/>
      <c r="G5" s="27"/>
      <c r="H5" s="27"/>
      <c r="I5" s="27"/>
      <c r="J5" s="23"/>
      <c r="K5" s="23"/>
      <c r="L5" s="23"/>
      <c r="M5" s="23"/>
      <c r="N5" s="23"/>
      <c r="O5" s="23"/>
      <c r="P5" s="26"/>
      <c r="Q5" s="26"/>
    </row>
    <row r="6" spans="1:17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8.75">
      <c r="A7" s="43" t="s">
        <v>2</v>
      </c>
      <c r="B7" s="43" t="s">
        <v>8</v>
      </c>
      <c r="C7" s="30"/>
      <c r="D7" s="30"/>
      <c r="E7" s="30"/>
      <c r="F7" s="30"/>
      <c r="G7" s="30"/>
      <c r="H7" s="30"/>
      <c r="I7" s="31" t="s">
        <v>1</v>
      </c>
      <c r="J7" s="32"/>
      <c r="K7" s="30"/>
      <c r="L7" s="30"/>
      <c r="M7" s="30"/>
      <c r="N7" s="30"/>
      <c r="O7" s="30"/>
      <c r="P7" s="30"/>
      <c r="Q7" s="65" t="s">
        <v>0</v>
      </c>
    </row>
    <row r="8" spans="1:17" ht="19.5" thickBot="1">
      <c r="A8" s="44"/>
      <c r="B8" s="50"/>
      <c r="C8" s="35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7">
        <v>14</v>
      </c>
      <c r="Q8" s="66"/>
    </row>
    <row r="9" spans="1:17" ht="30" customHeight="1" thickBot="1">
      <c r="A9" s="45">
        <v>1</v>
      </c>
      <c r="B9" s="12" t="s">
        <v>114</v>
      </c>
      <c r="C9" s="39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0</v>
      </c>
      <c r="O9" s="40">
        <v>0</v>
      </c>
      <c r="P9" s="40">
        <v>0</v>
      </c>
      <c r="Q9" s="40">
        <f aca="true" t="shared" si="0" ref="Q9:Q15">SUM(C9:P9)</f>
        <v>1</v>
      </c>
    </row>
    <row r="10" spans="1:17" ht="30" customHeight="1" thickBot="1">
      <c r="A10" s="45">
        <v>2</v>
      </c>
      <c r="B10" s="13" t="s">
        <v>115</v>
      </c>
      <c r="C10" s="39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</v>
      </c>
      <c r="M10" s="40">
        <v>0</v>
      </c>
      <c r="N10" s="40">
        <v>2</v>
      </c>
      <c r="O10" s="40">
        <v>0</v>
      </c>
      <c r="P10" s="40">
        <v>0</v>
      </c>
      <c r="Q10" s="40">
        <f t="shared" si="0"/>
        <v>4</v>
      </c>
    </row>
    <row r="11" spans="1:17" ht="30" customHeight="1" thickBot="1">
      <c r="A11" s="45">
        <v>3</v>
      </c>
      <c r="B11" s="13" t="s">
        <v>116</v>
      </c>
      <c r="C11" s="39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f t="shared" si="0"/>
        <v>0</v>
      </c>
    </row>
    <row r="12" spans="1:17" ht="30" customHeight="1" thickBot="1">
      <c r="A12" s="45">
        <v>4</v>
      </c>
      <c r="B12" s="13" t="s">
        <v>117</v>
      </c>
      <c r="C12" s="39">
        <v>1</v>
      </c>
      <c r="D12" s="40">
        <v>1</v>
      </c>
      <c r="E12" s="40">
        <v>0</v>
      </c>
      <c r="F12" s="40">
        <v>0</v>
      </c>
      <c r="G12" s="40">
        <v>0</v>
      </c>
      <c r="H12" s="40">
        <v>4</v>
      </c>
      <c r="I12" s="40">
        <v>0</v>
      </c>
      <c r="J12" s="40">
        <v>2</v>
      </c>
      <c r="K12" s="40">
        <v>0</v>
      </c>
      <c r="L12" s="40">
        <v>0</v>
      </c>
      <c r="M12" s="40">
        <v>9</v>
      </c>
      <c r="N12" s="40">
        <v>1</v>
      </c>
      <c r="O12" s="40">
        <v>1</v>
      </c>
      <c r="P12" s="40">
        <v>3</v>
      </c>
      <c r="Q12" s="40">
        <f t="shared" si="0"/>
        <v>22</v>
      </c>
    </row>
    <row r="13" spans="1:17" ht="30" customHeight="1" thickBot="1">
      <c r="A13" s="45">
        <v>5</v>
      </c>
      <c r="B13" s="13" t="s">
        <v>14</v>
      </c>
      <c r="C13" s="39">
        <v>0</v>
      </c>
      <c r="D13" s="40">
        <v>1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  <c r="Q13" s="40">
        <f t="shared" si="0"/>
        <v>2</v>
      </c>
    </row>
    <row r="14" spans="1:17" ht="30" customHeight="1" thickBot="1">
      <c r="A14" s="45">
        <v>6</v>
      </c>
      <c r="B14" s="13" t="s">
        <v>118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f t="shared" si="0"/>
        <v>0</v>
      </c>
    </row>
    <row r="15" spans="1:17" ht="30" customHeight="1" thickBot="1">
      <c r="A15" s="45">
        <v>7</v>
      </c>
      <c r="B15" s="13" t="s">
        <v>119</v>
      </c>
      <c r="C15" s="39">
        <v>4</v>
      </c>
      <c r="D15" s="40">
        <v>0</v>
      </c>
      <c r="E15" s="40">
        <v>2</v>
      </c>
      <c r="F15" s="40">
        <v>0</v>
      </c>
      <c r="G15" s="40">
        <v>1</v>
      </c>
      <c r="H15" s="40">
        <v>3</v>
      </c>
      <c r="I15" s="40">
        <v>0</v>
      </c>
      <c r="J15" s="40">
        <v>0</v>
      </c>
      <c r="K15" s="40">
        <v>1</v>
      </c>
      <c r="L15" s="40">
        <v>5</v>
      </c>
      <c r="M15" s="40">
        <v>0</v>
      </c>
      <c r="N15" s="40">
        <v>3</v>
      </c>
      <c r="O15" s="40">
        <v>1</v>
      </c>
      <c r="P15" s="40">
        <v>1</v>
      </c>
      <c r="Q15" s="40">
        <f t="shared" si="0"/>
        <v>21</v>
      </c>
    </row>
    <row r="16" spans="1:17" ht="30" customHeight="1">
      <c r="A16" s="67"/>
      <c r="B16" s="14" t="s">
        <v>3</v>
      </c>
      <c r="C16" s="39">
        <f aca="true" t="shared" si="1" ref="C16:Q16">SUM(C9:C15)</f>
        <v>5</v>
      </c>
      <c r="D16" s="39">
        <f t="shared" si="1"/>
        <v>2</v>
      </c>
      <c r="E16" s="39">
        <f t="shared" si="1"/>
        <v>2</v>
      </c>
      <c r="F16" s="39">
        <f t="shared" si="1"/>
        <v>0</v>
      </c>
      <c r="G16" s="39">
        <f t="shared" si="1"/>
        <v>1</v>
      </c>
      <c r="H16" s="39">
        <f t="shared" si="1"/>
        <v>7</v>
      </c>
      <c r="I16" s="39">
        <f t="shared" si="1"/>
        <v>0</v>
      </c>
      <c r="J16" s="39">
        <f t="shared" si="1"/>
        <v>2</v>
      </c>
      <c r="K16" s="39">
        <f t="shared" si="1"/>
        <v>1</v>
      </c>
      <c r="L16" s="39">
        <f t="shared" si="1"/>
        <v>7</v>
      </c>
      <c r="M16" s="39">
        <f t="shared" si="1"/>
        <v>11</v>
      </c>
      <c r="N16" s="39">
        <f t="shared" si="1"/>
        <v>6</v>
      </c>
      <c r="O16" s="39">
        <f t="shared" si="1"/>
        <v>2</v>
      </c>
      <c r="P16" s="39">
        <f t="shared" si="1"/>
        <v>4</v>
      </c>
      <c r="Q16" s="40">
        <f t="shared" si="1"/>
        <v>50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.421875" style="0" customWidth="1"/>
    <col min="2" max="2" width="45.2812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1"/>
      <c r="C3" s="21"/>
      <c r="D3" s="27"/>
      <c r="E3" s="27"/>
      <c r="F3" s="27"/>
      <c r="G3" s="27"/>
      <c r="H3" s="27"/>
      <c r="I3" s="27" t="s">
        <v>19</v>
      </c>
      <c r="J3" s="23"/>
      <c r="K3" s="23"/>
      <c r="L3" s="23"/>
      <c r="M3" s="23"/>
      <c r="N3" s="23"/>
      <c r="O3" s="23"/>
      <c r="P3" s="26"/>
      <c r="Q3" s="26"/>
    </row>
    <row r="4" spans="1:17" ht="20.25">
      <c r="A4" s="21"/>
      <c r="B4" s="70" t="s">
        <v>72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22.5">
      <c r="A5" s="21"/>
      <c r="B5" s="52" t="s">
        <v>12</v>
      </c>
      <c r="C5" s="21"/>
      <c r="D5" s="27"/>
      <c r="E5" s="27"/>
      <c r="F5" s="27"/>
      <c r="G5" s="27"/>
      <c r="H5" s="27"/>
      <c r="I5" s="27"/>
      <c r="J5" s="23"/>
      <c r="K5" s="23"/>
      <c r="L5" s="23"/>
      <c r="M5" s="23"/>
      <c r="N5" s="23"/>
      <c r="O5" s="23"/>
      <c r="P5" s="26"/>
      <c r="Q5" s="26"/>
    </row>
    <row r="6" spans="1:17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8.75">
      <c r="A7" s="43" t="s">
        <v>2</v>
      </c>
      <c r="B7" s="43" t="s">
        <v>8</v>
      </c>
      <c r="C7" s="30"/>
      <c r="D7" s="30"/>
      <c r="E7" s="30"/>
      <c r="F7" s="30"/>
      <c r="G7" s="30"/>
      <c r="H7" s="30"/>
      <c r="I7" s="31" t="s">
        <v>1</v>
      </c>
      <c r="J7" s="32"/>
      <c r="K7" s="30"/>
      <c r="L7" s="30"/>
      <c r="M7" s="30"/>
      <c r="N7" s="30"/>
      <c r="O7" s="30"/>
      <c r="P7" s="30"/>
      <c r="Q7" s="65" t="s">
        <v>0</v>
      </c>
    </row>
    <row r="8" spans="1:17" ht="19.5" thickBot="1">
      <c r="A8" s="44"/>
      <c r="B8" s="50"/>
      <c r="C8" s="35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7">
        <v>14</v>
      </c>
      <c r="Q8" s="66"/>
    </row>
    <row r="9" spans="1:17" ht="30" customHeight="1" thickBot="1">
      <c r="A9" s="45">
        <v>1</v>
      </c>
      <c r="B9" s="12" t="s">
        <v>120</v>
      </c>
      <c r="C9" s="39">
        <v>1</v>
      </c>
      <c r="D9" s="40">
        <v>5</v>
      </c>
      <c r="E9" s="40">
        <v>6</v>
      </c>
      <c r="F9" s="40">
        <v>1</v>
      </c>
      <c r="G9" s="40">
        <v>8</v>
      </c>
      <c r="H9" s="40">
        <v>8</v>
      </c>
      <c r="I9" s="40">
        <v>4</v>
      </c>
      <c r="J9" s="40">
        <v>2</v>
      </c>
      <c r="K9" s="40">
        <v>9</v>
      </c>
      <c r="L9" s="40">
        <v>0</v>
      </c>
      <c r="M9" s="40">
        <v>2</v>
      </c>
      <c r="N9" s="40">
        <v>5</v>
      </c>
      <c r="O9" s="40">
        <v>3</v>
      </c>
      <c r="P9" s="40">
        <v>4</v>
      </c>
      <c r="Q9" s="40">
        <f aca="true" t="shared" si="0" ref="Q9:Q15">SUM(C9:P9)</f>
        <v>58</v>
      </c>
    </row>
    <row r="10" spans="1:17" ht="30" customHeight="1" thickBot="1">
      <c r="A10" s="45">
        <v>2</v>
      </c>
      <c r="B10" s="13" t="s">
        <v>121</v>
      </c>
      <c r="C10" s="39">
        <v>0</v>
      </c>
      <c r="D10" s="40">
        <v>1</v>
      </c>
      <c r="E10" s="40">
        <v>0</v>
      </c>
      <c r="F10" s="40">
        <v>0</v>
      </c>
      <c r="G10" s="40">
        <v>1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1</v>
      </c>
      <c r="P10" s="40">
        <v>0</v>
      </c>
      <c r="Q10" s="40">
        <f t="shared" si="0"/>
        <v>3</v>
      </c>
    </row>
    <row r="11" spans="1:17" ht="30" customHeight="1" thickBot="1">
      <c r="A11" s="45">
        <v>3</v>
      </c>
      <c r="B11" s="13" t="s">
        <v>122</v>
      </c>
      <c r="C11" s="39">
        <v>0</v>
      </c>
      <c r="D11" s="40">
        <v>1</v>
      </c>
      <c r="E11" s="40">
        <v>1</v>
      </c>
      <c r="F11" s="40">
        <v>0</v>
      </c>
      <c r="G11" s="40">
        <v>3</v>
      </c>
      <c r="H11" s="40">
        <v>3</v>
      </c>
      <c r="I11" s="40">
        <v>8</v>
      </c>
      <c r="J11" s="40">
        <v>8</v>
      </c>
      <c r="K11" s="40">
        <v>1</v>
      </c>
      <c r="L11" s="40">
        <v>0</v>
      </c>
      <c r="M11" s="40">
        <v>2</v>
      </c>
      <c r="N11" s="40">
        <v>2</v>
      </c>
      <c r="O11" s="40">
        <v>3</v>
      </c>
      <c r="P11" s="40">
        <v>4</v>
      </c>
      <c r="Q11" s="40">
        <f t="shared" si="0"/>
        <v>36</v>
      </c>
    </row>
    <row r="12" spans="1:17" ht="30" customHeight="1" thickBot="1">
      <c r="A12" s="45">
        <v>4</v>
      </c>
      <c r="B12" s="13" t="s">
        <v>123</v>
      </c>
      <c r="C12" s="39">
        <v>0</v>
      </c>
      <c r="D12" s="40">
        <v>1</v>
      </c>
      <c r="E12" s="40">
        <v>0</v>
      </c>
      <c r="F12" s="40">
        <v>0</v>
      </c>
      <c r="G12" s="40">
        <v>0</v>
      </c>
      <c r="H12" s="40">
        <v>0</v>
      </c>
      <c r="I12" s="40">
        <v>2</v>
      </c>
      <c r="J12" s="40">
        <v>1</v>
      </c>
      <c r="K12" s="40">
        <v>2</v>
      </c>
      <c r="L12" s="40">
        <v>0</v>
      </c>
      <c r="M12" s="40">
        <v>0</v>
      </c>
      <c r="N12" s="40">
        <v>1</v>
      </c>
      <c r="O12" s="40">
        <v>1</v>
      </c>
      <c r="P12" s="40">
        <v>0</v>
      </c>
      <c r="Q12" s="40">
        <f t="shared" si="0"/>
        <v>8</v>
      </c>
    </row>
    <row r="13" spans="1:17" ht="30" customHeight="1" thickBot="1">
      <c r="A13" s="45">
        <v>5</v>
      </c>
      <c r="B13" s="13" t="s">
        <v>124</v>
      </c>
      <c r="C13" s="39">
        <v>9</v>
      </c>
      <c r="D13" s="40">
        <v>10</v>
      </c>
      <c r="E13" s="40">
        <v>15</v>
      </c>
      <c r="F13" s="40">
        <v>14</v>
      </c>
      <c r="G13" s="40">
        <v>25</v>
      </c>
      <c r="H13" s="40">
        <v>37</v>
      </c>
      <c r="I13" s="40">
        <v>8</v>
      </c>
      <c r="J13" s="40">
        <v>19</v>
      </c>
      <c r="K13" s="40">
        <v>10</v>
      </c>
      <c r="L13" s="40">
        <v>8</v>
      </c>
      <c r="M13" s="40">
        <v>18</v>
      </c>
      <c r="N13" s="40">
        <v>12</v>
      </c>
      <c r="O13" s="40">
        <v>23</v>
      </c>
      <c r="P13" s="40">
        <v>22</v>
      </c>
      <c r="Q13" s="40">
        <f t="shared" si="0"/>
        <v>230</v>
      </c>
    </row>
    <row r="14" spans="1:17" ht="30" customHeight="1" thickBot="1">
      <c r="A14" s="45">
        <v>6</v>
      </c>
      <c r="B14" s="13" t="s">
        <v>13</v>
      </c>
      <c r="C14" s="39">
        <v>65</v>
      </c>
      <c r="D14" s="40">
        <v>61</v>
      </c>
      <c r="E14" s="40">
        <v>61</v>
      </c>
      <c r="F14" s="40">
        <v>68</v>
      </c>
      <c r="G14" s="40">
        <v>98</v>
      </c>
      <c r="H14" s="40">
        <v>138</v>
      </c>
      <c r="I14" s="40">
        <v>83</v>
      </c>
      <c r="J14" s="40">
        <v>87</v>
      </c>
      <c r="K14" s="40">
        <v>62</v>
      </c>
      <c r="L14" s="40">
        <v>49</v>
      </c>
      <c r="M14" s="40">
        <v>80</v>
      </c>
      <c r="N14" s="40">
        <v>73</v>
      </c>
      <c r="O14" s="40">
        <v>120</v>
      </c>
      <c r="P14" s="40">
        <v>110</v>
      </c>
      <c r="Q14" s="40">
        <f t="shared" si="0"/>
        <v>1155</v>
      </c>
    </row>
    <row r="15" spans="1:17" ht="30" customHeight="1" thickBot="1">
      <c r="A15" s="45">
        <v>7</v>
      </c>
      <c r="B15" s="13" t="s">
        <v>125</v>
      </c>
      <c r="C15" s="39">
        <v>5</v>
      </c>
      <c r="D15" s="40">
        <v>5</v>
      </c>
      <c r="E15" s="40">
        <v>6</v>
      </c>
      <c r="F15" s="40">
        <v>5</v>
      </c>
      <c r="G15" s="40">
        <v>4</v>
      </c>
      <c r="H15" s="40">
        <v>5</v>
      </c>
      <c r="I15" s="40">
        <v>7</v>
      </c>
      <c r="J15" s="40">
        <v>3</v>
      </c>
      <c r="K15" s="40">
        <v>6</v>
      </c>
      <c r="L15" s="40">
        <v>4</v>
      </c>
      <c r="M15" s="40">
        <v>5</v>
      </c>
      <c r="N15" s="40">
        <v>13</v>
      </c>
      <c r="O15" s="40">
        <v>3</v>
      </c>
      <c r="P15" s="40">
        <v>15</v>
      </c>
      <c r="Q15" s="40">
        <f t="shared" si="0"/>
        <v>86</v>
      </c>
    </row>
    <row r="16" spans="1:17" ht="30" customHeight="1">
      <c r="A16" s="67"/>
      <c r="B16" s="14" t="s">
        <v>3</v>
      </c>
      <c r="C16" s="39">
        <f aca="true" t="shared" si="1" ref="C16:Q16">SUM(C9:C15)</f>
        <v>80</v>
      </c>
      <c r="D16" s="39">
        <f t="shared" si="1"/>
        <v>84</v>
      </c>
      <c r="E16" s="39">
        <f t="shared" si="1"/>
        <v>89</v>
      </c>
      <c r="F16" s="39">
        <f t="shared" si="1"/>
        <v>88</v>
      </c>
      <c r="G16" s="39">
        <f t="shared" si="1"/>
        <v>139</v>
      </c>
      <c r="H16" s="39">
        <f t="shared" si="1"/>
        <v>191</v>
      </c>
      <c r="I16" s="39">
        <f t="shared" si="1"/>
        <v>112</v>
      </c>
      <c r="J16" s="39">
        <f t="shared" si="1"/>
        <v>120</v>
      </c>
      <c r="K16" s="39">
        <f t="shared" si="1"/>
        <v>90</v>
      </c>
      <c r="L16" s="39">
        <f t="shared" si="1"/>
        <v>61</v>
      </c>
      <c r="M16" s="39">
        <f t="shared" si="1"/>
        <v>107</v>
      </c>
      <c r="N16" s="39">
        <f t="shared" si="1"/>
        <v>106</v>
      </c>
      <c r="O16" s="39">
        <f t="shared" si="1"/>
        <v>154</v>
      </c>
      <c r="P16" s="39">
        <f t="shared" si="1"/>
        <v>155</v>
      </c>
      <c r="Q16" s="40">
        <f t="shared" si="1"/>
        <v>1576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75" zoomScaleNormal="75" zoomScalePageLayoutView="0" workbookViewId="0" topLeftCell="A1">
      <selection activeCell="Q8" sqref="Q8:Q14"/>
    </sheetView>
  </sheetViews>
  <sheetFormatPr defaultColWidth="9.140625" defaultRowHeight="12.75"/>
  <cols>
    <col min="1" max="1" width="5.421875" style="0" customWidth="1"/>
    <col min="2" max="2" width="39.57421875" style="0" customWidth="1"/>
    <col min="3" max="16" width="6.7109375" style="0" customWidth="1"/>
    <col min="17" max="17" width="11.421875" style="0" customWidth="1"/>
  </cols>
  <sheetData>
    <row r="1" spans="1:18" ht="30">
      <c r="A1" s="7" t="s">
        <v>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ht="20.25">
      <c r="A2" s="2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  <c r="R2" s="29"/>
    </row>
    <row r="3" spans="1:18" ht="20.25">
      <c r="A3" s="2"/>
      <c r="B3" s="24" t="s">
        <v>29</v>
      </c>
      <c r="C3" s="21"/>
      <c r="D3" s="27"/>
      <c r="E3" s="27"/>
      <c r="F3" s="27"/>
      <c r="G3" s="27"/>
      <c r="H3" s="27"/>
      <c r="I3" s="27" t="s">
        <v>19</v>
      </c>
      <c r="J3" s="23"/>
      <c r="K3" s="23"/>
      <c r="L3" s="23"/>
      <c r="M3" s="23"/>
      <c r="N3" s="23"/>
      <c r="O3" s="23"/>
      <c r="P3" s="26"/>
      <c r="Q3" s="26"/>
      <c r="R3" s="29"/>
    </row>
    <row r="4" spans="1:18" ht="22.5">
      <c r="A4" s="2"/>
      <c r="B4" s="52" t="s">
        <v>30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  <c r="R4" s="29"/>
    </row>
    <row r="5" spans="1:18" ht="24.75" customHeight="1">
      <c r="A5" s="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>
      <c r="A6" s="9" t="s">
        <v>2</v>
      </c>
      <c r="B6" s="43" t="s">
        <v>8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33" t="s">
        <v>0</v>
      </c>
      <c r="R6" s="34"/>
    </row>
    <row r="7" spans="1:18" ht="18.75">
      <c r="A7" s="3"/>
      <c r="B7" s="50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51"/>
      <c r="R7" s="34"/>
    </row>
    <row r="8" spans="1:18" ht="30" customHeight="1">
      <c r="A8" s="5">
        <v>1</v>
      </c>
      <c r="B8" s="14" t="s">
        <v>31</v>
      </c>
      <c r="C8" s="39">
        <v>0</v>
      </c>
      <c r="D8" s="40">
        <v>0</v>
      </c>
      <c r="E8" s="40">
        <v>0</v>
      </c>
      <c r="F8" s="40">
        <v>2</v>
      </c>
      <c r="G8" s="40">
        <v>4</v>
      </c>
      <c r="H8" s="40">
        <v>0</v>
      </c>
      <c r="I8" s="40">
        <v>1</v>
      </c>
      <c r="J8" s="40">
        <v>1</v>
      </c>
      <c r="K8" s="40">
        <v>0</v>
      </c>
      <c r="L8" s="40">
        <v>2</v>
      </c>
      <c r="M8" s="40">
        <v>0</v>
      </c>
      <c r="N8" s="40">
        <v>0</v>
      </c>
      <c r="O8" s="40">
        <v>0</v>
      </c>
      <c r="P8" s="40">
        <v>0</v>
      </c>
      <c r="Q8" s="42">
        <f aca="true" t="shared" si="0" ref="Q8:Q14">SUM(C8:P8)</f>
        <v>10</v>
      </c>
      <c r="R8" s="34"/>
    </row>
    <row r="9" spans="1:18" ht="30" customHeight="1">
      <c r="A9" s="5">
        <v>2</v>
      </c>
      <c r="B9" s="14" t="s">
        <v>32</v>
      </c>
      <c r="C9" s="39">
        <v>66</v>
      </c>
      <c r="D9" s="40">
        <v>66</v>
      </c>
      <c r="E9" s="40">
        <v>58</v>
      </c>
      <c r="F9" s="40">
        <v>81</v>
      </c>
      <c r="G9" s="40">
        <v>141</v>
      </c>
      <c r="H9" s="40">
        <v>125</v>
      </c>
      <c r="I9" s="40">
        <v>106</v>
      </c>
      <c r="J9" s="40">
        <v>128</v>
      </c>
      <c r="K9" s="40">
        <v>121</v>
      </c>
      <c r="L9" s="40">
        <v>59</v>
      </c>
      <c r="M9" s="40">
        <v>113</v>
      </c>
      <c r="N9" s="40">
        <v>97</v>
      </c>
      <c r="O9" s="40">
        <v>90</v>
      </c>
      <c r="P9" s="40">
        <v>115</v>
      </c>
      <c r="Q9" s="42">
        <f t="shared" si="0"/>
        <v>1366</v>
      </c>
      <c r="R9" s="34"/>
    </row>
    <row r="10" spans="1:18" ht="30" customHeight="1">
      <c r="A10" s="5">
        <v>3</v>
      </c>
      <c r="B10" s="14" t="s">
        <v>33</v>
      </c>
      <c r="C10" s="39">
        <v>0</v>
      </c>
      <c r="D10" s="40">
        <v>0</v>
      </c>
      <c r="E10" s="40">
        <v>1</v>
      </c>
      <c r="F10" s="40">
        <v>0</v>
      </c>
      <c r="G10" s="40">
        <v>5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4</v>
      </c>
      <c r="N10" s="40">
        <v>0</v>
      </c>
      <c r="O10" s="40">
        <v>0</v>
      </c>
      <c r="P10" s="40">
        <v>1</v>
      </c>
      <c r="Q10" s="42">
        <f t="shared" si="0"/>
        <v>15</v>
      </c>
      <c r="R10" s="34"/>
    </row>
    <row r="11" spans="1:18" ht="30" customHeight="1">
      <c r="A11" s="5">
        <v>4</v>
      </c>
      <c r="B11" s="14" t="s">
        <v>34</v>
      </c>
      <c r="C11" s="39">
        <v>1</v>
      </c>
      <c r="D11" s="40">
        <v>5</v>
      </c>
      <c r="E11" s="40">
        <v>2</v>
      </c>
      <c r="F11" s="40">
        <v>7</v>
      </c>
      <c r="G11" s="40">
        <v>13</v>
      </c>
      <c r="H11" s="40">
        <v>4</v>
      </c>
      <c r="I11" s="40">
        <v>4</v>
      </c>
      <c r="J11" s="40">
        <v>3</v>
      </c>
      <c r="K11" s="40">
        <v>4</v>
      </c>
      <c r="L11" s="40">
        <v>4</v>
      </c>
      <c r="M11" s="40">
        <v>7</v>
      </c>
      <c r="N11" s="40">
        <v>4</v>
      </c>
      <c r="O11" s="40">
        <v>10</v>
      </c>
      <c r="P11" s="40">
        <v>6</v>
      </c>
      <c r="Q11" s="42">
        <f t="shared" si="0"/>
        <v>74</v>
      </c>
      <c r="R11" s="34"/>
    </row>
    <row r="12" spans="1:18" ht="30" customHeight="1">
      <c r="A12" s="5">
        <v>5</v>
      </c>
      <c r="B12" s="14" t="s">
        <v>35</v>
      </c>
      <c r="C12" s="39">
        <v>7</v>
      </c>
      <c r="D12" s="40">
        <v>12</v>
      </c>
      <c r="E12" s="40">
        <v>11</v>
      </c>
      <c r="F12" s="40">
        <v>8</v>
      </c>
      <c r="G12" s="40">
        <v>20</v>
      </c>
      <c r="H12" s="40">
        <v>11</v>
      </c>
      <c r="I12" s="40">
        <v>9</v>
      </c>
      <c r="J12" s="40">
        <v>8</v>
      </c>
      <c r="K12" s="40">
        <v>23</v>
      </c>
      <c r="L12" s="40">
        <v>4</v>
      </c>
      <c r="M12" s="40">
        <v>24</v>
      </c>
      <c r="N12" s="40">
        <v>10</v>
      </c>
      <c r="O12" s="40">
        <v>7</v>
      </c>
      <c r="P12" s="40">
        <v>22</v>
      </c>
      <c r="Q12" s="42">
        <f t="shared" si="0"/>
        <v>176</v>
      </c>
      <c r="R12" s="34"/>
    </row>
    <row r="13" spans="1:18" ht="30" customHeight="1">
      <c r="A13" s="5">
        <v>6</v>
      </c>
      <c r="B13" s="14" t="s">
        <v>36</v>
      </c>
      <c r="C13" s="39">
        <v>0</v>
      </c>
      <c r="D13" s="40">
        <v>0</v>
      </c>
      <c r="E13" s="40">
        <v>1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</v>
      </c>
      <c r="O13" s="40">
        <v>1</v>
      </c>
      <c r="P13" s="40">
        <v>1</v>
      </c>
      <c r="Q13" s="42">
        <f t="shared" si="0"/>
        <v>5</v>
      </c>
      <c r="R13" s="34"/>
    </row>
    <row r="14" spans="1:18" ht="30" customHeight="1">
      <c r="A14" s="5">
        <v>7</v>
      </c>
      <c r="B14" s="14" t="s">
        <v>37</v>
      </c>
      <c r="C14" s="39">
        <v>0</v>
      </c>
      <c r="D14" s="40">
        <v>0</v>
      </c>
      <c r="E14" s="40">
        <v>1</v>
      </c>
      <c r="F14" s="40">
        <v>0</v>
      </c>
      <c r="G14" s="40">
        <v>0</v>
      </c>
      <c r="H14" s="40">
        <v>2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2">
        <f t="shared" si="0"/>
        <v>3</v>
      </c>
      <c r="R14" s="34"/>
    </row>
    <row r="15" spans="1:18" ht="30" customHeight="1">
      <c r="A15" s="4"/>
      <c r="B15" s="14" t="s">
        <v>3</v>
      </c>
      <c r="C15" s="39">
        <f aca="true" t="shared" si="1" ref="C15:Q15">SUM(C8:C14)</f>
        <v>74</v>
      </c>
      <c r="D15" s="39">
        <f t="shared" si="1"/>
        <v>83</v>
      </c>
      <c r="E15" s="39">
        <f t="shared" si="1"/>
        <v>74</v>
      </c>
      <c r="F15" s="39">
        <f t="shared" si="1"/>
        <v>99</v>
      </c>
      <c r="G15" s="39">
        <f t="shared" si="1"/>
        <v>183</v>
      </c>
      <c r="H15" s="39">
        <f t="shared" si="1"/>
        <v>144</v>
      </c>
      <c r="I15" s="39">
        <f t="shared" si="1"/>
        <v>120</v>
      </c>
      <c r="J15" s="39">
        <f t="shared" si="1"/>
        <v>141</v>
      </c>
      <c r="K15" s="39">
        <f t="shared" si="1"/>
        <v>149</v>
      </c>
      <c r="L15" s="39">
        <f t="shared" si="1"/>
        <v>69</v>
      </c>
      <c r="M15" s="39">
        <f t="shared" si="1"/>
        <v>148</v>
      </c>
      <c r="N15" s="39">
        <f t="shared" si="1"/>
        <v>112</v>
      </c>
      <c r="O15" s="39">
        <f t="shared" si="1"/>
        <v>108</v>
      </c>
      <c r="P15" s="39">
        <f t="shared" si="1"/>
        <v>145</v>
      </c>
      <c r="Q15" s="39">
        <f t="shared" si="1"/>
        <v>1649</v>
      </c>
      <c r="R15" s="34"/>
    </row>
  </sheetData>
  <sheetProtection/>
  <mergeCells count="1">
    <mergeCell ref="H2:Q2"/>
  </mergeCells>
  <printOptions horizontalCentered="1"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70" zoomScaleNormal="70" zoomScalePageLayoutView="0" workbookViewId="0" topLeftCell="A1">
      <selection activeCell="R9" sqref="R9:R15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0.2890625" style="0" hidden="1" customWidth="1"/>
    <col min="4" max="17" width="6.7109375" style="0" customWidth="1"/>
    <col min="18" max="18" width="9.7109375" style="0" customWidth="1"/>
  </cols>
  <sheetData>
    <row r="1" spans="1:18" ht="22.5" customHeight="1">
      <c r="A1" s="47"/>
      <c r="B1" s="68" t="s">
        <v>7</v>
      </c>
      <c r="C1" s="53"/>
      <c r="D1" s="53"/>
      <c r="E1" s="54"/>
      <c r="F1" s="54"/>
      <c r="G1" s="54"/>
      <c r="H1" s="54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>
      <c r="A3" s="22"/>
      <c r="C3" s="22"/>
      <c r="D3" s="27"/>
      <c r="E3" s="27"/>
      <c r="F3" s="27"/>
      <c r="G3" s="27"/>
      <c r="H3" s="22"/>
      <c r="I3" s="74" t="s">
        <v>18</v>
      </c>
      <c r="J3" s="74"/>
      <c r="K3" s="74"/>
      <c r="L3" s="74"/>
      <c r="M3" s="74"/>
      <c r="N3" s="74"/>
      <c r="O3" s="74"/>
      <c r="P3" s="74"/>
      <c r="Q3" s="74"/>
      <c r="R3" s="74"/>
    </row>
    <row r="4" spans="1:18" ht="18.75">
      <c r="A4" s="22"/>
      <c r="B4" s="27" t="s">
        <v>39</v>
      </c>
      <c r="C4" s="22"/>
      <c r="D4" s="22"/>
      <c r="E4" s="22"/>
      <c r="F4" s="22"/>
      <c r="G4" s="22"/>
      <c r="H4" s="22"/>
      <c r="I4" s="22"/>
      <c r="J4" s="27" t="s">
        <v>38</v>
      </c>
      <c r="K4" s="22"/>
      <c r="L4" s="22"/>
      <c r="M4" s="22"/>
      <c r="N4" s="22"/>
      <c r="O4" s="22"/>
      <c r="P4" s="22"/>
      <c r="Q4" s="22"/>
      <c r="R4" s="22"/>
    </row>
    <row r="5" spans="1:18" ht="22.5">
      <c r="A5" s="22"/>
      <c r="B5" s="75" t="s">
        <v>40</v>
      </c>
      <c r="C5" s="75"/>
      <c r="D5" s="75"/>
      <c r="E5" s="75"/>
      <c r="F5" s="75"/>
      <c r="G5" s="7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8.75">
      <c r="A7" s="55" t="s">
        <v>9</v>
      </c>
      <c r="B7" s="56" t="s">
        <v>10</v>
      </c>
      <c r="C7" s="57"/>
      <c r="D7" s="58"/>
      <c r="E7" s="59"/>
      <c r="F7" s="59"/>
      <c r="G7" s="59"/>
      <c r="H7" s="59"/>
      <c r="I7" s="59"/>
      <c r="J7" s="60" t="s">
        <v>1</v>
      </c>
      <c r="K7" s="59"/>
      <c r="L7" s="59"/>
      <c r="M7" s="59"/>
      <c r="N7" s="59"/>
      <c r="O7" s="59"/>
      <c r="P7" s="59"/>
      <c r="Q7" s="59"/>
      <c r="R7" s="55" t="s">
        <v>0</v>
      </c>
    </row>
    <row r="8" spans="1:18" ht="18.75">
      <c r="A8" s="61"/>
      <c r="B8" s="62"/>
      <c r="C8" s="62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7">
        <v>14</v>
      </c>
      <c r="R8" s="63"/>
    </row>
    <row r="9" spans="1:18" ht="30" customHeight="1">
      <c r="A9" s="46">
        <v>1</v>
      </c>
      <c r="B9" s="15" t="s">
        <v>41</v>
      </c>
      <c r="C9" s="64"/>
      <c r="D9" s="64">
        <v>3</v>
      </c>
      <c r="E9" s="16">
        <v>8</v>
      </c>
      <c r="F9" s="16">
        <v>10</v>
      </c>
      <c r="G9" s="16">
        <v>7</v>
      </c>
      <c r="H9" s="16">
        <v>6</v>
      </c>
      <c r="I9" s="16">
        <v>10</v>
      </c>
      <c r="J9" s="16">
        <v>6</v>
      </c>
      <c r="K9" s="16">
        <v>12</v>
      </c>
      <c r="L9" s="16">
        <v>7</v>
      </c>
      <c r="M9" s="16">
        <v>12</v>
      </c>
      <c r="N9" s="16">
        <v>4</v>
      </c>
      <c r="O9" s="16">
        <v>6</v>
      </c>
      <c r="P9" s="16">
        <v>5</v>
      </c>
      <c r="Q9" s="16">
        <v>9</v>
      </c>
      <c r="R9" s="16">
        <f aca="true" t="shared" si="0" ref="R9:R15">SUM(D9:Q9)</f>
        <v>105</v>
      </c>
    </row>
    <row r="10" spans="1:18" ht="30" customHeight="1">
      <c r="A10" s="46">
        <v>2</v>
      </c>
      <c r="B10" s="15" t="s">
        <v>42</v>
      </c>
      <c r="C10" s="64"/>
      <c r="D10" s="64">
        <v>0</v>
      </c>
      <c r="E10" s="16">
        <v>2</v>
      </c>
      <c r="F10" s="16">
        <v>0</v>
      </c>
      <c r="G10" s="16">
        <v>1</v>
      </c>
      <c r="H10" s="16">
        <v>2</v>
      </c>
      <c r="I10" s="16">
        <v>0</v>
      </c>
      <c r="J10" s="16">
        <v>3</v>
      </c>
      <c r="K10" s="16">
        <v>1</v>
      </c>
      <c r="L10" s="16">
        <v>2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f t="shared" si="0"/>
        <v>12</v>
      </c>
    </row>
    <row r="11" spans="1:18" ht="30" customHeight="1">
      <c r="A11" s="46">
        <v>3</v>
      </c>
      <c r="B11" s="15" t="s">
        <v>43</v>
      </c>
      <c r="C11" s="64"/>
      <c r="D11" s="64">
        <v>0</v>
      </c>
      <c r="E11" s="16">
        <v>3</v>
      </c>
      <c r="F11" s="16">
        <v>0</v>
      </c>
      <c r="G11" s="16">
        <v>1</v>
      </c>
      <c r="H11" s="16">
        <v>1</v>
      </c>
      <c r="I11" s="16">
        <v>1</v>
      </c>
      <c r="J11" s="16">
        <v>0</v>
      </c>
      <c r="K11" s="16">
        <v>0</v>
      </c>
      <c r="L11" s="16">
        <v>1</v>
      </c>
      <c r="M11" s="16">
        <v>0</v>
      </c>
      <c r="N11" s="16">
        <v>1</v>
      </c>
      <c r="O11" s="16">
        <v>0</v>
      </c>
      <c r="P11" s="16">
        <v>0</v>
      </c>
      <c r="Q11" s="16">
        <v>1</v>
      </c>
      <c r="R11" s="16">
        <f t="shared" si="0"/>
        <v>9</v>
      </c>
    </row>
    <row r="12" spans="1:18" ht="30" customHeight="1">
      <c r="A12" s="46">
        <v>4</v>
      </c>
      <c r="B12" s="15" t="s">
        <v>44</v>
      </c>
      <c r="C12" s="64"/>
      <c r="D12" s="6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</v>
      </c>
      <c r="R12" s="16">
        <f t="shared" si="0"/>
        <v>2</v>
      </c>
    </row>
    <row r="13" spans="1:18" ht="30" customHeight="1">
      <c r="A13" s="46">
        <v>5</v>
      </c>
      <c r="B13" s="15" t="s">
        <v>45</v>
      </c>
      <c r="C13" s="64"/>
      <c r="D13" s="64">
        <v>0</v>
      </c>
      <c r="E13" s="16">
        <v>3</v>
      </c>
      <c r="F13" s="16">
        <v>2</v>
      </c>
      <c r="G13" s="16">
        <v>4</v>
      </c>
      <c r="H13" s="16">
        <v>8</v>
      </c>
      <c r="I13" s="16">
        <v>2</v>
      </c>
      <c r="J13" s="16">
        <v>4</v>
      </c>
      <c r="K13" s="16">
        <v>4</v>
      </c>
      <c r="L13" s="16">
        <v>8</v>
      </c>
      <c r="M13" s="16">
        <v>4</v>
      </c>
      <c r="N13" s="16">
        <v>3</v>
      </c>
      <c r="O13" s="16">
        <v>3</v>
      </c>
      <c r="P13" s="16">
        <v>1</v>
      </c>
      <c r="Q13" s="16">
        <v>7</v>
      </c>
      <c r="R13" s="16">
        <f t="shared" si="0"/>
        <v>53</v>
      </c>
    </row>
    <row r="14" spans="1:18" ht="30" customHeight="1">
      <c r="A14" s="46">
        <v>6</v>
      </c>
      <c r="B14" s="15" t="s">
        <v>46</v>
      </c>
      <c r="C14" s="64"/>
      <c r="D14" s="64">
        <v>0</v>
      </c>
      <c r="E14" s="16">
        <v>0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f t="shared" si="0"/>
        <v>1</v>
      </c>
    </row>
    <row r="15" spans="1:18" ht="30" customHeight="1">
      <c r="A15" s="46">
        <v>7</v>
      </c>
      <c r="B15" s="15" t="s">
        <v>47</v>
      </c>
      <c r="C15" s="64"/>
      <c r="D15" s="64">
        <v>2</v>
      </c>
      <c r="E15" s="16">
        <v>6</v>
      </c>
      <c r="F15" s="16">
        <v>7</v>
      </c>
      <c r="G15" s="16">
        <v>2</v>
      </c>
      <c r="H15" s="16">
        <v>3</v>
      </c>
      <c r="I15" s="16">
        <v>3</v>
      </c>
      <c r="J15" s="16">
        <v>4</v>
      </c>
      <c r="K15" s="16">
        <v>7</v>
      </c>
      <c r="L15" s="16">
        <v>1</v>
      </c>
      <c r="M15" s="16">
        <v>9</v>
      </c>
      <c r="N15" s="16">
        <v>2</v>
      </c>
      <c r="O15" s="16">
        <v>3</v>
      </c>
      <c r="P15" s="16">
        <v>8</v>
      </c>
      <c r="Q15" s="16">
        <v>5</v>
      </c>
      <c r="R15" s="16">
        <f t="shared" si="0"/>
        <v>62</v>
      </c>
    </row>
    <row r="16" spans="1:18" ht="30" customHeight="1">
      <c r="A16" s="22"/>
      <c r="B16" s="16"/>
      <c r="C16" s="64"/>
      <c r="D16" s="16">
        <f aca="true" t="shared" si="1" ref="D16:R16">SUM(D9:D15)</f>
        <v>5</v>
      </c>
      <c r="E16" s="16">
        <f t="shared" si="1"/>
        <v>22</v>
      </c>
      <c r="F16" s="16">
        <f t="shared" si="1"/>
        <v>19</v>
      </c>
      <c r="G16" s="16">
        <f t="shared" si="1"/>
        <v>15</v>
      </c>
      <c r="H16" s="16">
        <f t="shared" si="1"/>
        <v>21</v>
      </c>
      <c r="I16" s="16">
        <f t="shared" si="1"/>
        <v>17</v>
      </c>
      <c r="J16" s="16">
        <f t="shared" si="1"/>
        <v>17</v>
      </c>
      <c r="K16" s="16">
        <f t="shared" si="1"/>
        <v>24</v>
      </c>
      <c r="L16" s="16">
        <f t="shared" si="1"/>
        <v>19</v>
      </c>
      <c r="M16" s="16">
        <f t="shared" si="1"/>
        <v>25</v>
      </c>
      <c r="N16" s="16">
        <f t="shared" si="1"/>
        <v>10</v>
      </c>
      <c r="O16" s="16">
        <f t="shared" si="1"/>
        <v>12</v>
      </c>
      <c r="P16" s="16">
        <f t="shared" si="1"/>
        <v>14</v>
      </c>
      <c r="Q16" s="16">
        <f t="shared" si="1"/>
        <v>24</v>
      </c>
      <c r="R16" s="16">
        <f t="shared" si="1"/>
        <v>244</v>
      </c>
    </row>
  </sheetData>
  <sheetProtection/>
  <mergeCells count="2">
    <mergeCell ref="I3:R3"/>
    <mergeCell ref="B5:G5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="70" zoomScaleNormal="70" zoomScalePageLayoutView="0" workbookViewId="0" topLeftCell="A1">
      <selection activeCell="A1" sqref="A1:Q15"/>
    </sheetView>
  </sheetViews>
  <sheetFormatPr defaultColWidth="9.140625" defaultRowHeight="12.75"/>
  <cols>
    <col min="1" max="1" width="5.421875" style="0" customWidth="1"/>
    <col min="2" max="2" width="43.57421875" style="0" customWidth="1"/>
    <col min="3" max="16" width="6.7109375" style="0" customWidth="1"/>
    <col min="17" max="17" width="9.7109375" style="0" customWidth="1"/>
  </cols>
  <sheetData>
    <row r="1" spans="1:17" ht="26.25">
      <c r="A1" s="24" t="s">
        <v>16</v>
      </c>
      <c r="B1" s="1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7" t="s">
        <v>39</v>
      </c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2.5">
      <c r="A4" s="21"/>
      <c r="B4" s="52" t="s">
        <v>48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8.75">
      <c r="A6" s="43" t="s">
        <v>2</v>
      </c>
      <c r="B6" s="43" t="s">
        <v>8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65" t="s">
        <v>0</v>
      </c>
    </row>
    <row r="7" spans="1:17" ht="18.75">
      <c r="A7" s="44"/>
      <c r="B7" s="50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66"/>
    </row>
    <row r="8" spans="1:24" ht="30" customHeight="1">
      <c r="A8" s="45">
        <v>1</v>
      </c>
      <c r="B8" s="14" t="s">
        <v>49</v>
      </c>
      <c r="C8" s="39">
        <v>2</v>
      </c>
      <c r="D8" s="40">
        <v>9</v>
      </c>
      <c r="E8" s="40">
        <v>9</v>
      </c>
      <c r="F8" s="40">
        <v>3</v>
      </c>
      <c r="G8" s="40">
        <v>3</v>
      </c>
      <c r="H8" s="40">
        <v>5</v>
      </c>
      <c r="I8" s="40">
        <v>3</v>
      </c>
      <c r="J8" s="40">
        <v>2</v>
      </c>
      <c r="K8" s="40">
        <v>7</v>
      </c>
      <c r="L8" s="40">
        <v>6</v>
      </c>
      <c r="M8" s="40">
        <v>5</v>
      </c>
      <c r="N8" s="40">
        <v>3</v>
      </c>
      <c r="O8" s="40">
        <v>2</v>
      </c>
      <c r="P8" s="40">
        <v>9</v>
      </c>
      <c r="Q8" s="40">
        <f aca="true" t="shared" si="0" ref="Q8:Q14">SUM(C8:P8)</f>
        <v>68</v>
      </c>
      <c r="R8" s="69"/>
      <c r="S8" s="69"/>
      <c r="T8" s="69"/>
      <c r="U8" s="69"/>
      <c r="V8" s="69"/>
      <c r="W8" s="69"/>
      <c r="X8" s="69"/>
    </row>
    <row r="9" spans="1:17" ht="30" customHeight="1">
      <c r="A9" s="45">
        <v>2</v>
      </c>
      <c r="B9" s="14" t="s">
        <v>50</v>
      </c>
      <c r="C9" s="39">
        <v>1</v>
      </c>
      <c r="D9" s="40">
        <v>0</v>
      </c>
      <c r="E9" s="40">
        <v>2</v>
      </c>
      <c r="F9" s="40">
        <v>0</v>
      </c>
      <c r="G9" s="40">
        <v>0</v>
      </c>
      <c r="H9" s="40">
        <v>11</v>
      </c>
      <c r="I9" s="40">
        <v>0</v>
      </c>
      <c r="J9" s="40">
        <v>2</v>
      </c>
      <c r="K9" s="40">
        <v>1</v>
      </c>
      <c r="L9" s="40">
        <v>0</v>
      </c>
      <c r="M9" s="40">
        <v>3</v>
      </c>
      <c r="N9" s="40">
        <v>3</v>
      </c>
      <c r="O9" s="40">
        <v>2</v>
      </c>
      <c r="P9" s="40">
        <v>3</v>
      </c>
      <c r="Q9" s="40">
        <f t="shared" si="0"/>
        <v>28</v>
      </c>
    </row>
    <row r="10" spans="1:17" ht="30" customHeight="1">
      <c r="A10" s="45">
        <v>3</v>
      </c>
      <c r="B10" s="14" t="s">
        <v>51</v>
      </c>
      <c r="C10" s="39">
        <v>5</v>
      </c>
      <c r="D10" s="40">
        <v>0</v>
      </c>
      <c r="E10" s="40">
        <v>4</v>
      </c>
      <c r="F10" s="40">
        <v>4</v>
      </c>
      <c r="G10" s="40">
        <v>2</v>
      </c>
      <c r="H10" s="40">
        <v>2</v>
      </c>
      <c r="I10" s="40">
        <v>0</v>
      </c>
      <c r="J10" s="40">
        <v>2</v>
      </c>
      <c r="K10" s="40">
        <v>0</v>
      </c>
      <c r="L10" s="40">
        <v>0</v>
      </c>
      <c r="M10" s="40">
        <v>2</v>
      </c>
      <c r="N10" s="40">
        <v>3</v>
      </c>
      <c r="O10" s="40">
        <v>1</v>
      </c>
      <c r="P10" s="40">
        <v>3</v>
      </c>
      <c r="Q10" s="40">
        <f t="shared" si="0"/>
        <v>28</v>
      </c>
    </row>
    <row r="11" spans="1:17" ht="30" customHeight="1">
      <c r="A11" s="45">
        <v>4</v>
      </c>
      <c r="B11" s="14" t="s">
        <v>52</v>
      </c>
      <c r="C11" s="39">
        <v>4</v>
      </c>
      <c r="D11" s="40">
        <v>2</v>
      </c>
      <c r="E11" s="40">
        <v>7</v>
      </c>
      <c r="F11" s="40">
        <v>3</v>
      </c>
      <c r="G11" s="40">
        <v>8</v>
      </c>
      <c r="H11" s="40">
        <v>1</v>
      </c>
      <c r="I11" s="40">
        <v>10</v>
      </c>
      <c r="J11" s="40">
        <v>2</v>
      </c>
      <c r="K11" s="40">
        <v>6</v>
      </c>
      <c r="L11" s="40">
        <v>5</v>
      </c>
      <c r="M11" s="40">
        <v>5</v>
      </c>
      <c r="N11" s="40">
        <v>5</v>
      </c>
      <c r="O11" s="40">
        <v>4</v>
      </c>
      <c r="P11" s="40">
        <v>14</v>
      </c>
      <c r="Q11" s="40">
        <f t="shared" si="0"/>
        <v>76</v>
      </c>
    </row>
    <row r="12" spans="1:17" ht="30" customHeight="1">
      <c r="A12" s="45">
        <v>5</v>
      </c>
      <c r="B12" s="14" t="s">
        <v>53</v>
      </c>
      <c r="C12" s="39">
        <v>4</v>
      </c>
      <c r="D12" s="40">
        <v>1</v>
      </c>
      <c r="E12" s="40">
        <v>3</v>
      </c>
      <c r="F12" s="40">
        <v>3</v>
      </c>
      <c r="G12" s="40">
        <v>7</v>
      </c>
      <c r="H12" s="40">
        <v>3</v>
      </c>
      <c r="I12" s="40">
        <v>8</v>
      </c>
      <c r="J12" s="40">
        <v>6</v>
      </c>
      <c r="K12" s="40">
        <v>3</v>
      </c>
      <c r="L12" s="40">
        <v>4</v>
      </c>
      <c r="M12" s="40">
        <v>4</v>
      </c>
      <c r="N12" s="40">
        <v>6</v>
      </c>
      <c r="O12" s="40">
        <v>3</v>
      </c>
      <c r="P12" s="40">
        <v>2</v>
      </c>
      <c r="Q12" s="40">
        <f t="shared" si="0"/>
        <v>57</v>
      </c>
    </row>
    <row r="13" spans="1:17" ht="30" customHeight="1">
      <c r="A13" s="45">
        <v>6</v>
      </c>
      <c r="B13" s="14" t="s">
        <v>54</v>
      </c>
      <c r="C13" s="39">
        <v>2</v>
      </c>
      <c r="D13" s="40">
        <v>0</v>
      </c>
      <c r="E13" s="40">
        <v>1</v>
      </c>
      <c r="F13" s="40">
        <v>6</v>
      </c>
      <c r="G13" s="40">
        <v>3</v>
      </c>
      <c r="H13" s="40">
        <v>2</v>
      </c>
      <c r="I13" s="40">
        <v>4</v>
      </c>
      <c r="J13" s="40">
        <v>1</v>
      </c>
      <c r="K13" s="40">
        <v>3</v>
      </c>
      <c r="L13" s="40">
        <v>0</v>
      </c>
      <c r="M13" s="40">
        <v>1</v>
      </c>
      <c r="N13" s="40">
        <v>3</v>
      </c>
      <c r="O13" s="40">
        <v>3</v>
      </c>
      <c r="P13" s="40">
        <v>2</v>
      </c>
      <c r="Q13" s="40">
        <f t="shared" si="0"/>
        <v>31</v>
      </c>
    </row>
    <row r="14" spans="1:17" ht="30" customHeight="1">
      <c r="A14" s="45">
        <v>7</v>
      </c>
      <c r="B14" s="14" t="s">
        <v>55</v>
      </c>
      <c r="C14" s="39">
        <v>0</v>
      </c>
      <c r="D14" s="40">
        <v>1</v>
      </c>
      <c r="E14" s="40">
        <v>1</v>
      </c>
      <c r="F14" s="40">
        <v>1</v>
      </c>
      <c r="G14" s="40">
        <v>5</v>
      </c>
      <c r="H14" s="40">
        <v>5</v>
      </c>
      <c r="I14" s="40">
        <v>3</v>
      </c>
      <c r="J14" s="40">
        <v>0</v>
      </c>
      <c r="K14" s="40">
        <v>0</v>
      </c>
      <c r="L14" s="40">
        <v>4</v>
      </c>
      <c r="M14" s="40">
        <v>4</v>
      </c>
      <c r="N14" s="40">
        <v>1</v>
      </c>
      <c r="O14" s="40">
        <v>1</v>
      </c>
      <c r="P14" s="40">
        <v>4</v>
      </c>
      <c r="Q14" s="40">
        <f t="shared" si="0"/>
        <v>30</v>
      </c>
    </row>
    <row r="15" spans="1:17" ht="30" customHeight="1">
      <c r="A15" s="67"/>
      <c r="B15" s="14" t="s">
        <v>3</v>
      </c>
      <c r="C15" s="39">
        <f aca="true" t="shared" si="1" ref="C15:Q15">SUM(C8:C14)</f>
        <v>18</v>
      </c>
      <c r="D15" s="39">
        <f t="shared" si="1"/>
        <v>13</v>
      </c>
      <c r="E15" s="39">
        <f t="shared" si="1"/>
        <v>27</v>
      </c>
      <c r="F15" s="39">
        <f t="shared" si="1"/>
        <v>20</v>
      </c>
      <c r="G15" s="39">
        <f t="shared" si="1"/>
        <v>28</v>
      </c>
      <c r="H15" s="39">
        <f t="shared" si="1"/>
        <v>29</v>
      </c>
      <c r="I15" s="39">
        <f t="shared" si="1"/>
        <v>28</v>
      </c>
      <c r="J15" s="39">
        <f t="shared" si="1"/>
        <v>15</v>
      </c>
      <c r="K15" s="39">
        <f t="shared" si="1"/>
        <v>20</v>
      </c>
      <c r="L15" s="39">
        <f t="shared" si="1"/>
        <v>19</v>
      </c>
      <c r="M15" s="39">
        <f t="shared" si="1"/>
        <v>24</v>
      </c>
      <c r="N15" s="39">
        <f t="shared" si="1"/>
        <v>24</v>
      </c>
      <c r="O15" s="39">
        <f t="shared" si="1"/>
        <v>16</v>
      </c>
      <c r="P15" s="39">
        <f t="shared" si="1"/>
        <v>37</v>
      </c>
      <c r="Q15" s="40">
        <f t="shared" si="1"/>
        <v>318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70" zoomScaleNormal="70" zoomScalePageLayoutView="0" workbookViewId="0" topLeftCell="A1">
      <selection activeCell="A1" sqref="A1:Q15"/>
    </sheetView>
  </sheetViews>
  <sheetFormatPr defaultColWidth="9.140625" defaultRowHeight="12.75"/>
  <cols>
    <col min="1" max="1" width="5.421875" style="0" customWidth="1"/>
    <col min="2" max="2" width="40.7109375" style="0" customWidth="1"/>
    <col min="3" max="16" width="6.7109375" style="0" customWidth="1"/>
    <col min="17" max="17" width="9.7109375" style="0" customWidth="1"/>
  </cols>
  <sheetData>
    <row r="1" spans="1:17" ht="26.25">
      <c r="A1" s="24" t="s">
        <v>17</v>
      </c>
      <c r="B1" s="1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7" t="s">
        <v>39</v>
      </c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2.5">
      <c r="A4" s="21"/>
      <c r="B4" s="52" t="s">
        <v>56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8.75">
      <c r="A6" s="43" t="s">
        <v>2</v>
      </c>
      <c r="B6" s="43" t="s">
        <v>8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65" t="s">
        <v>0</v>
      </c>
    </row>
    <row r="7" spans="1:17" ht="18.75">
      <c r="A7" s="44"/>
      <c r="B7" s="50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66"/>
    </row>
    <row r="8" spans="1:17" ht="30" customHeight="1">
      <c r="A8" s="45">
        <v>1</v>
      </c>
      <c r="B8" s="14" t="s">
        <v>57</v>
      </c>
      <c r="C8" s="39">
        <v>13</v>
      </c>
      <c r="D8" s="40">
        <v>8</v>
      </c>
      <c r="E8" s="40">
        <v>13</v>
      </c>
      <c r="F8" s="40">
        <v>18</v>
      </c>
      <c r="G8" s="40">
        <v>15</v>
      </c>
      <c r="H8" s="40">
        <v>5</v>
      </c>
      <c r="I8" s="40">
        <v>20</v>
      </c>
      <c r="J8" s="40">
        <v>10</v>
      </c>
      <c r="K8" s="40">
        <v>11</v>
      </c>
      <c r="L8" s="40">
        <v>22</v>
      </c>
      <c r="M8" s="40">
        <v>17</v>
      </c>
      <c r="N8" s="40">
        <v>10</v>
      </c>
      <c r="O8" s="40">
        <v>10</v>
      </c>
      <c r="P8" s="40">
        <v>19</v>
      </c>
      <c r="Q8" s="40">
        <f aca="true" t="shared" si="0" ref="Q8:Q14">SUM(C8:P8)</f>
        <v>191</v>
      </c>
    </row>
    <row r="9" spans="1:17" ht="30" customHeight="1">
      <c r="A9" s="45">
        <v>2</v>
      </c>
      <c r="B9" s="14" t="s">
        <v>58</v>
      </c>
      <c r="C9" s="39">
        <v>0</v>
      </c>
      <c r="D9" s="40">
        <v>6</v>
      </c>
      <c r="E9" s="40">
        <v>4</v>
      </c>
      <c r="F9" s="40">
        <v>2</v>
      </c>
      <c r="G9" s="40">
        <v>6</v>
      </c>
      <c r="H9" s="40">
        <v>2</v>
      </c>
      <c r="I9" s="40">
        <v>12</v>
      </c>
      <c r="J9" s="40">
        <v>12</v>
      </c>
      <c r="K9" s="40">
        <v>3</v>
      </c>
      <c r="L9" s="40">
        <v>12</v>
      </c>
      <c r="M9" s="40">
        <v>10</v>
      </c>
      <c r="N9" s="40">
        <v>8</v>
      </c>
      <c r="O9" s="40">
        <v>3</v>
      </c>
      <c r="P9" s="40">
        <v>6</v>
      </c>
      <c r="Q9" s="40">
        <f t="shared" si="0"/>
        <v>86</v>
      </c>
    </row>
    <row r="10" spans="1:17" ht="30" customHeight="1">
      <c r="A10" s="45">
        <v>3</v>
      </c>
      <c r="B10" s="14" t="s">
        <v>59</v>
      </c>
      <c r="C10" s="39">
        <v>1</v>
      </c>
      <c r="D10" s="40">
        <v>2</v>
      </c>
      <c r="E10" s="40">
        <v>0</v>
      </c>
      <c r="F10" s="40">
        <v>1</v>
      </c>
      <c r="G10" s="40">
        <v>0</v>
      </c>
      <c r="H10" s="40">
        <v>0</v>
      </c>
      <c r="I10" s="40">
        <v>1</v>
      </c>
      <c r="J10" s="40">
        <v>5</v>
      </c>
      <c r="K10" s="40">
        <v>0</v>
      </c>
      <c r="L10" s="40">
        <v>2</v>
      </c>
      <c r="M10" s="40">
        <v>1</v>
      </c>
      <c r="N10" s="40">
        <v>2</v>
      </c>
      <c r="O10" s="40">
        <v>0</v>
      </c>
      <c r="P10" s="40">
        <v>0</v>
      </c>
      <c r="Q10" s="40">
        <f t="shared" si="0"/>
        <v>15</v>
      </c>
    </row>
    <row r="11" spans="1:17" ht="30" customHeight="1">
      <c r="A11" s="45">
        <v>4</v>
      </c>
      <c r="B11" s="14" t="s">
        <v>60</v>
      </c>
      <c r="C11" s="39">
        <v>2</v>
      </c>
      <c r="D11" s="40">
        <v>0</v>
      </c>
      <c r="E11" s="40">
        <v>1</v>
      </c>
      <c r="F11" s="40">
        <v>0</v>
      </c>
      <c r="G11" s="40">
        <v>6</v>
      </c>
      <c r="H11" s="40">
        <v>0</v>
      </c>
      <c r="I11" s="40">
        <v>1</v>
      </c>
      <c r="J11" s="40">
        <v>0</v>
      </c>
      <c r="K11" s="40">
        <v>0</v>
      </c>
      <c r="L11" s="40">
        <v>1</v>
      </c>
      <c r="M11" s="40">
        <v>2</v>
      </c>
      <c r="N11" s="40">
        <v>4</v>
      </c>
      <c r="O11" s="40">
        <v>0</v>
      </c>
      <c r="P11" s="40">
        <v>2</v>
      </c>
      <c r="Q11" s="40">
        <f t="shared" si="0"/>
        <v>19</v>
      </c>
    </row>
    <row r="12" spans="1:17" ht="30" customHeight="1">
      <c r="A12" s="45">
        <v>5</v>
      </c>
      <c r="B12" s="14" t="s">
        <v>61</v>
      </c>
      <c r="C12" s="39">
        <v>6</v>
      </c>
      <c r="D12" s="40">
        <v>2</v>
      </c>
      <c r="E12" s="40">
        <v>4</v>
      </c>
      <c r="F12" s="40">
        <v>13</v>
      </c>
      <c r="G12" s="40">
        <v>10</v>
      </c>
      <c r="H12" s="40">
        <v>3</v>
      </c>
      <c r="I12" s="40">
        <v>5</v>
      </c>
      <c r="J12" s="40">
        <v>7</v>
      </c>
      <c r="K12" s="40">
        <v>8</v>
      </c>
      <c r="L12" s="40">
        <v>7</v>
      </c>
      <c r="M12" s="40">
        <v>12</v>
      </c>
      <c r="N12" s="40">
        <v>4</v>
      </c>
      <c r="O12" s="40">
        <v>9</v>
      </c>
      <c r="P12" s="40">
        <v>9</v>
      </c>
      <c r="Q12" s="40">
        <f t="shared" si="0"/>
        <v>99</v>
      </c>
    </row>
    <row r="13" spans="1:17" ht="30" customHeight="1">
      <c r="A13" s="45">
        <v>6</v>
      </c>
      <c r="B13" s="14" t="s">
        <v>62</v>
      </c>
      <c r="C13" s="39">
        <v>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2</v>
      </c>
      <c r="J13" s="40">
        <v>3</v>
      </c>
      <c r="K13" s="40">
        <v>0</v>
      </c>
      <c r="L13" s="40">
        <v>3</v>
      </c>
      <c r="M13" s="40">
        <v>0</v>
      </c>
      <c r="N13" s="40">
        <v>0</v>
      </c>
      <c r="O13" s="40">
        <v>2</v>
      </c>
      <c r="P13" s="40">
        <v>0</v>
      </c>
      <c r="Q13" s="40">
        <f t="shared" si="0"/>
        <v>11</v>
      </c>
    </row>
    <row r="14" spans="1:17" ht="30" customHeight="1">
      <c r="A14" s="45">
        <v>7</v>
      </c>
      <c r="B14" s="14" t="s">
        <v>63</v>
      </c>
      <c r="C14" s="39">
        <v>3</v>
      </c>
      <c r="D14" s="40">
        <v>3</v>
      </c>
      <c r="E14" s="40">
        <v>1</v>
      </c>
      <c r="F14" s="40">
        <v>2</v>
      </c>
      <c r="G14" s="40">
        <v>7</v>
      </c>
      <c r="H14" s="40">
        <v>2</v>
      </c>
      <c r="I14" s="40">
        <v>0</v>
      </c>
      <c r="J14" s="40">
        <v>0</v>
      </c>
      <c r="K14" s="40">
        <v>3</v>
      </c>
      <c r="L14" s="40">
        <v>6</v>
      </c>
      <c r="M14" s="40">
        <v>4</v>
      </c>
      <c r="N14" s="40">
        <v>0</v>
      </c>
      <c r="O14" s="40">
        <v>2</v>
      </c>
      <c r="P14" s="40">
        <v>8</v>
      </c>
      <c r="Q14" s="40">
        <f t="shared" si="0"/>
        <v>41</v>
      </c>
    </row>
    <row r="15" spans="1:17" ht="30" customHeight="1">
      <c r="A15" s="67"/>
      <c r="B15" s="14" t="s">
        <v>3</v>
      </c>
      <c r="C15" s="39">
        <f aca="true" t="shared" si="1" ref="C15:Q15">SUM(C8:C14)</f>
        <v>26</v>
      </c>
      <c r="D15" s="39">
        <f t="shared" si="1"/>
        <v>21</v>
      </c>
      <c r="E15" s="39">
        <f t="shared" si="1"/>
        <v>23</v>
      </c>
      <c r="F15" s="39">
        <v>36</v>
      </c>
      <c r="G15" s="39">
        <f t="shared" si="1"/>
        <v>44</v>
      </c>
      <c r="H15" s="39">
        <f t="shared" si="1"/>
        <v>12</v>
      </c>
      <c r="I15" s="39">
        <f t="shared" si="1"/>
        <v>41</v>
      </c>
      <c r="J15" s="39">
        <f t="shared" si="1"/>
        <v>37</v>
      </c>
      <c r="K15" s="39">
        <f t="shared" si="1"/>
        <v>25</v>
      </c>
      <c r="L15" s="39">
        <f t="shared" si="1"/>
        <v>53</v>
      </c>
      <c r="M15" s="39">
        <f t="shared" si="1"/>
        <v>46</v>
      </c>
      <c r="N15" s="39">
        <f t="shared" si="1"/>
        <v>28</v>
      </c>
      <c r="O15" s="39">
        <f t="shared" si="1"/>
        <v>26</v>
      </c>
      <c r="P15" s="39">
        <f t="shared" si="1"/>
        <v>44</v>
      </c>
      <c r="Q15" s="40">
        <f t="shared" si="1"/>
        <v>462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="70" zoomScaleNormal="70" zoomScalePageLayoutView="0" workbookViewId="0" topLeftCell="A1">
      <selection activeCell="A1" sqref="A1:Q15"/>
    </sheetView>
  </sheetViews>
  <sheetFormatPr defaultColWidth="9.140625" defaultRowHeight="12.75"/>
  <cols>
    <col min="1" max="1" width="5.421875" style="0" customWidth="1"/>
    <col min="2" max="2" width="44.42187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70" t="s">
        <v>39</v>
      </c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2.5">
      <c r="A4" s="21"/>
      <c r="B4" s="52" t="s">
        <v>64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8.75">
      <c r="A6" s="43" t="s">
        <v>2</v>
      </c>
      <c r="B6" s="43" t="s">
        <v>8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65" t="s">
        <v>0</v>
      </c>
    </row>
    <row r="7" spans="1:17" ht="18.75">
      <c r="A7" s="44"/>
      <c r="B7" s="50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66"/>
    </row>
    <row r="8" spans="1:17" ht="30" customHeight="1">
      <c r="A8" s="45">
        <v>1</v>
      </c>
      <c r="B8" s="14" t="s">
        <v>65</v>
      </c>
      <c r="C8" s="39">
        <v>2</v>
      </c>
      <c r="D8" s="40">
        <v>1</v>
      </c>
      <c r="E8" s="40">
        <v>0</v>
      </c>
      <c r="F8" s="40">
        <v>0</v>
      </c>
      <c r="G8" s="40">
        <v>4</v>
      </c>
      <c r="H8" s="40">
        <v>4</v>
      </c>
      <c r="I8" s="40">
        <v>1</v>
      </c>
      <c r="J8" s="40">
        <v>3</v>
      </c>
      <c r="K8" s="40">
        <v>0</v>
      </c>
      <c r="L8" s="40">
        <v>1</v>
      </c>
      <c r="M8" s="40">
        <v>1</v>
      </c>
      <c r="N8" s="40">
        <v>2</v>
      </c>
      <c r="O8" s="40">
        <v>1</v>
      </c>
      <c r="P8" s="40">
        <v>2</v>
      </c>
      <c r="Q8" s="40">
        <f aca="true" t="shared" si="0" ref="Q8:Q14">SUM(C8:P8)</f>
        <v>22</v>
      </c>
    </row>
    <row r="9" spans="1:17" ht="30" customHeight="1">
      <c r="A9" s="45">
        <v>2</v>
      </c>
      <c r="B9" s="14" t="s">
        <v>66</v>
      </c>
      <c r="C9" s="39">
        <v>3</v>
      </c>
      <c r="D9" s="40">
        <v>1</v>
      </c>
      <c r="E9" s="40">
        <v>0</v>
      </c>
      <c r="F9" s="40">
        <v>0</v>
      </c>
      <c r="G9" s="40">
        <v>1</v>
      </c>
      <c r="H9" s="40">
        <v>0</v>
      </c>
      <c r="I9" s="40">
        <v>1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1</v>
      </c>
      <c r="P9" s="40">
        <v>0</v>
      </c>
      <c r="Q9" s="40">
        <f t="shared" si="0"/>
        <v>7</v>
      </c>
    </row>
    <row r="10" spans="1:17" ht="30" customHeight="1">
      <c r="A10" s="45">
        <v>3</v>
      </c>
      <c r="B10" s="14" t="s">
        <v>67</v>
      </c>
      <c r="C10" s="39">
        <v>0</v>
      </c>
      <c r="D10" s="40">
        <v>3</v>
      </c>
      <c r="E10" s="40">
        <v>0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2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f t="shared" si="0"/>
        <v>6</v>
      </c>
    </row>
    <row r="11" spans="1:17" ht="30" customHeight="1">
      <c r="A11" s="45">
        <v>4</v>
      </c>
      <c r="B11" s="14" t="s">
        <v>68</v>
      </c>
      <c r="C11" s="39">
        <v>1</v>
      </c>
      <c r="D11" s="40">
        <v>0</v>
      </c>
      <c r="E11" s="40">
        <v>0</v>
      </c>
      <c r="F11" s="40">
        <v>1</v>
      </c>
      <c r="G11" s="40">
        <v>0</v>
      </c>
      <c r="H11" s="40">
        <v>1</v>
      </c>
      <c r="I11" s="40">
        <v>0</v>
      </c>
      <c r="J11" s="40">
        <v>2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f t="shared" si="0"/>
        <v>5</v>
      </c>
    </row>
    <row r="12" spans="1:17" ht="30" customHeight="1">
      <c r="A12" s="45">
        <v>5</v>
      </c>
      <c r="B12" s="14" t="s">
        <v>69</v>
      </c>
      <c r="C12" s="39">
        <v>2</v>
      </c>
      <c r="D12" s="40">
        <v>0</v>
      </c>
      <c r="E12" s="40">
        <v>1</v>
      </c>
      <c r="F12" s="40">
        <v>1</v>
      </c>
      <c r="G12" s="40">
        <v>5</v>
      </c>
      <c r="H12" s="40">
        <v>1</v>
      </c>
      <c r="I12" s="40">
        <v>0</v>
      </c>
      <c r="J12" s="40">
        <v>1</v>
      </c>
      <c r="K12" s="40">
        <v>0</v>
      </c>
      <c r="L12" s="40">
        <v>0</v>
      </c>
      <c r="M12" s="40">
        <v>0</v>
      </c>
      <c r="N12" s="40">
        <v>0</v>
      </c>
      <c r="O12" s="40">
        <v>1</v>
      </c>
      <c r="P12" s="40">
        <v>3</v>
      </c>
      <c r="Q12" s="40">
        <f t="shared" si="0"/>
        <v>15</v>
      </c>
    </row>
    <row r="13" spans="1:17" ht="30" customHeight="1">
      <c r="A13" s="45">
        <v>6</v>
      </c>
      <c r="B13" s="14" t="s">
        <v>70</v>
      </c>
      <c r="C13" s="39">
        <v>0</v>
      </c>
      <c r="D13" s="40">
        <v>1</v>
      </c>
      <c r="E13" s="40">
        <v>1</v>
      </c>
      <c r="F13" s="40">
        <v>0</v>
      </c>
      <c r="G13" s="40">
        <v>2</v>
      </c>
      <c r="H13" s="40">
        <v>0</v>
      </c>
      <c r="I13" s="40">
        <v>4</v>
      </c>
      <c r="J13" s="40">
        <v>2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1</v>
      </c>
      <c r="Q13" s="40">
        <f t="shared" si="0"/>
        <v>12</v>
      </c>
    </row>
    <row r="14" spans="1:17" ht="30" customHeight="1">
      <c r="A14" s="45">
        <v>7</v>
      </c>
      <c r="B14" s="14" t="s">
        <v>71</v>
      </c>
      <c r="C14" s="39">
        <v>0</v>
      </c>
      <c r="D14" s="40">
        <v>1</v>
      </c>
      <c r="E14" s="40">
        <v>5</v>
      </c>
      <c r="F14" s="40">
        <v>0</v>
      </c>
      <c r="G14" s="40">
        <v>1</v>
      </c>
      <c r="H14" s="40">
        <v>1</v>
      </c>
      <c r="I14" s="40">
        <v>3</v>
      </c>
      <c r="J14" s="40">
        <v>0</v>
      </c>
      <c r="K14" s="40">
        <v>0</v>
      </c>
      <c r="L14" s="40">
        <v>0</v>
      </c>
      <c r="M14" s="40">
        <v>0</v>
      </c>
      <c r="N14" s="40">
        <v>1</v>
      </c>
      <c r="O14" s="40">
        <v>0</v>
      </c>
      <c r="P14" s="40">
        <v>0</v>
      </c>
      <c r="Q14" s="40">
        <f t="shared" si="0"/>
        <v>12</v>
      </c>
    </row>
    <row r="15" spans="1:17" ht="30" customHeight="1">
      <c r="A15" s="67"/>
      <c r="B15" s="14" t="s">
        <v>3</v>
      </c>
      <c r="C15" s="39">
        <f aca="true" t="shared" si="1" ref="C15:Q15">SUM(C8:C14)</f>
        <v>8</v>
      </c>
      <c r="D15" s="39">
        <f t="shared" si="1"/>
        <v>7</v>
      </c>
      <c r="E15" s="39">
        <f t="shared" si="1"/>
        <v>7</v>
      </c>
      <c r="F15" s="39">
        <f t="shared" si="1"/>
        <v>3</v>
      </c>
      <c r="G15" s="39">
        <f t="shared" si="1"/>
        <v>13</v>
      </c>
      <c r="H15" s="39">
        <f t="shared" si="1"/>
        <v>7</v>
      </c>
      <c r="I15" s="39">
        <f t="shared" si="1"/>
        <v>9</v>
      </c>
      <c r="J15" s="39">
        <f t="shared" si="1"/>
        <v>8</v>
      </c>
      <c r="K15" s="39">
        <f t="shared" si="1"/>
        <v>3</v>
      </c>
      <c r="L15" s="39">
        <f t="shared" si="1"/>
        <v>1</v>
      </c>
      <c r="M15" s="39">
        <f t="shared" si="1"/>
        <v>1</v>
      </c>
      <c r="N15" s="39">
        <f t="shared" si="1"/>
        <v>3</v>
      </c>
      <c r="O15" s="39">
        <f t="shared" si="1"/>
        <v>3</v>
      </c>
      <c r="P15" s="39">
        <f t="shared" si="1"/>
        <v>6</v>
      </c>
      <c r="Q15" s="40">
        <f t="shared" si="1"/>
        <v>79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="70" zoomScaleNormal="70" zoomScalePageLayoutView="0" workbookViewId="0" topLeftCell="A1">
      <selection activeCell="A1" sqref="A1:Q17"/>
    </sheetView>
  </sheetViews>
  <sheetFormatPr defaultColWidth="9.140625" defaultRowHeight="12.75"/>
  <cols>
    <col min="1" max="1" width="5.421875" style="0" customWidth="1"/>
    <col min="2" max="2" width="41.851562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70" t="s">
        <v>72</v>
      </c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2.5">
      <c r="A4" s="21"/>
      <c r="B4" s="52" t="s">
        <v>73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8.75">
      <c r="A6" s="43" t="s">
        <v>2</v>
      </c>
      <c r="B6" s="43" t="s">
        <v>11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65" t="s">
        <v>0</v>
      </c>
    </row>
    <row r="7" spans="1:17" ht="18.75">
      <c r="A7" s="44"/>
      <c r="B7" s="50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66"/>
    </row>
    <row r="8" spans="1:17" ht="30" customHeight="1">
      <c r="A8" s="45">
        <v>1</v>
      </c>
      <c r="B8" s="14" t="s">
        <v>74</v>
      </c>
      <c r="C8" s="39">
        <v>6</v>
      </c>
      <c r="D8" s="40">
        <v>3</v>
      </c>
      <c r="E8" s="40">
        <v>0</v>
      </c>
      <c r="F8" s="40">
        <v>1</v>
      </c>
      <c r="G8" s="40">
        <v>2</v>
      </c>
      <c r="H8" s="40">
        <v>0</v>
      </c>
      <c r="I8" s="40">
        <v>2</v>
      </c>
      <c r="J8" s="40">
        <v>3</v>
      </c>
      <c r="K8" s="40">
        <v>0</v>
      </c>
      <c r="L8" s="40">
        <v>2</v>
      </c>
      <c r="M8" s="40">
        <v>4</v>
      </c>
      <c r="N8" s="40">
        <v>6</v>
      </c>
      <c r="O8" s="40">
        <v>1</v>
      </c>
      <c r="P8" s="40">
        <v>3</v>
      </c>
      <c r="Q8" s="40">
        <f aca="true" t="shared" si="0" ref="Q8:Q14">SUM(C8:P8)</f>
        <v>33</v>
      </c>
    </row>
    <row r="9" spans="1:17" ht="30" customHeight="1">
      <c r="A9" s="45">
        <v>2</v>
      </c>
      <c r="B9" s="14" t="s">
        <v>75</v>
      </c>
      <c r="C9" s="39">
        <v>1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f t="shared" si="0"/>
        <v>1</v>
      </c>
    </row>
    <row r="10" spans="1:17" ht="30" customHeight="1">
      <c r="A10" s="45">
        <v>3</v>
      </c>
      <c r="B10" s="14" t="s">
        <v>76</v>
      </c>
      <c r="C10" s="39">
        <v>1</v>
      </c>
      <c r="D10" s="40">
        <v>0</v>
      </c>
      <c r="E10" s="40">
        <v>0</v>
      </c>
      <c r="F10" s="40">
        <v>1</v>
      </c>
      <c r="G10" s="40">
        <v>2</v>
      </c>
      <c r="H10" s="40">
        <v>6</v>
      </c>
      <c r="I10" s="40">
        <v>0</v>
      </c>
      <c r="J10" s="40">
        <v>3</v>
      </c>
      <c r="K10" s="40">
        <v>1</v>
      </c>
      <c r="L10" s="40">
        <v>0</v>
      </c>
      <c r="M10" s="40">
        <v>4</v>
      </c>
      <c r="N10" s="40">
        <v>3</v>
      </c>
      <c r="O10" s="40">
        <v>0</v>
      </c>
      <c r="P10" s="40">
        <v>1</v>
      </c>
      <c r="Q10" s="40">
        <f t="shared" si="0"/>
        <v>22</v>
      </c>
    </row>
    <row r="11" spans="1:17" ht="30" customHeight="1">
      <c r="A11" s="45">
        <v>4</v>
      </c>
      <c r="B11" s="14" t="s">
        <v>77</v>
      </c>
      <c r="C11" s="39">
        <v>2</v>
      </c>
      <c r="D11" s="40">
        <v>1</v>
      </c>
      <c r="E11" s="40">
        <v>1</v>
      </c>
      <c r="F11" s="40">
        <v>2</v>
      </c>
      <c r="G11" s="40">
        <v>4</v>
      </c>
      <c r="H11" s="40">
        <v>0</v>
      </c>
      <c r="I11" s="40">
        <v>1</v>
      </c>
      <c r="J11" s="40">
        <v>0</v>
      </c>
      <c r="K11" s="40">
        <v>0</v>
      </c>
      <c r="L11" s="40">
        <v>1</v>
      </c>
      <c r="M11" s="40">
        <v>1</v>
      </c>
      <c r="N11" s="40">
        <v>0</v>
      </c>
      <c r="O11" s="40">
        <v>0</v>
      </c>
      <c r="P11" s="40">
        <v>0</v>
      </c>
      <c r="Q11" s="40">
        <f t="shared" si="0"/>
        <v>13</v>
      </c>
    </row>
    <row r="12" spans="1:17" ht="30" customHeight="1">
      <c r="A12" s="45">
        <v>5</v>
      </c>
      <c r="B12" s="14" t="s">
        <v>78</v>
      </c>
      <c r="C12" s="39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2</v>
      </c>
      <c r="N12" s="40">
        <v>0</v>
      </c>
      <c r="O12" s="40">
        <v>0</v>
      </c>
      <c r="P12" s="40">
        <v>0</v>
      </c>
      <c r="Q12" s="40">
        <f t="shared" si="0"/>
        <v>2</v>
      </c>
    </row>
    <row r="13" spans="1:17" ht="30" customHeight="1">
      <c r="A13" s="45">
        <v>6</v>
      </c>
      <c r="B13" s="14" t="s">
        <v>79</v>
      </c>
      <c r="C13" s="39">
        <v>6</v>
      </c>
      <c r="D13" s="40">
        <v>0</v>
      </c>
      <c r="E13" s="40">
        <v>4</v>
      </c>
      <c r="F13" s="40">
        <v>2</v>
      </c>
      <c r="G13" s="40">
        <v>12</v>
      </c>
      <c r="H13" s="40">
        <v>8</v>
      </c>
      <c r="I13" s="40">
        <v>3</v>
      </c>
      <c r="J13" s="40">
        <v>6</v>
      </c>
      <c r="K13" s="40">
        <v>3</v>
      </c>
      <c r="L13" s="40">
        <v>2</v>
      </c>
      <c r="M13" s="40">
        <v>14</v>
      </c>
      <c r="N13" s="40">
        <v>4</v>
      </c>
      <c r="O13" s="40">
        <v>3</v>
      </c>
      <c r="P13" s="40">
        <v>1</v>
      </c>
      <c r="Q13" s="40">
        <f t="shared" si="0"/>
        <v>68</v>
      </c>
    </row>
    <row r="14" spans="1:17" ht="30" customHeight="1">
      <c r="A14" s="45">
        <v>7</v>
      </c>
      <c r="B14" s="14" t="s">
        <v>80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f t="shared" si="0"/>
        <v>0</v>
      </c>
    </row>
    <row r="15" spans="1:17" ht="30" customHeight="1">
      <c r="A15" s="67"/>
      <c r="B15" s="14" t="s">
        <v>3</v>
      </c>
      <c r="C15" s="39">
        <f aca="true" t="shared" si="1" ref="C15:Q15">SUM(C8:C14)</f>
        <v>16</v>
      </c>
      <c r="D15" s="39">
        <f t="shared" si="1"/>
        <v>4</v>
      </c>
      <c r="E15" s="39">
        <f t="shared" si="1"/>
        <v>5</v>
      </c>
      <c r="F15" s="39">
        <f t="shared" si="1"/>
        <v>6</v>
      </c>
      <c r="G15" s="39">
        <f t="shared" si="1"/>
        <v>20</v>
      </c>
      <c r="H15" s="39">
        <f t="shared" si="1"/>
        <v>14</v>
      </c>
      <c r="I15" s="39">
        <f t="shared" si="1"/>
        <v>6</v>
      </c>
      <c r="J15" s="39">
        <f t="shared" si="1"/>
        <v>12</v>
      </c>
      <c r="K15" s="39">
        <f t="shared" si="1"/>
        <v>4</v>
      </c>
      <c r="L15" s="39">
        <f t="shared" si="1"/>
        <v>5</v>
      </c>
      <c r="M15" s="39">
        <f t="shared" si="1"/>
        <v>25</v>
      </c>
      <c r="N15" s="39">
        <f t="shared" si="1"/>
        <v>13</v>
      </c>
      <c r="O15" s="39">
        <f t="shared" si="1"/>
        <v>4</v>
      </c>
      <c r="P15" s="39">
        <f t="shared" si="1"/>
        <v>5</v>
      </c>
      <c r="Q15" s="40">
        <f t="shared" si="1"/>
        <v>139</v>
      </c>
    </row>
    <row r="16" spans="1:17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="70" zoomScaleNormal="70" zoomScalePageLayoutView="0" workbookViewId="0" topLeftCell="A1">
      <selection activeCell="Q8" sqref="Q8:Q14"/>
    </sheetView>
  </sheetViews>
  <sheetFormatPr defaultColWidth="9.140625" defaultRowHeight="12.75"/>
  <cols>
    <col min="1" max="1" width="5.421875" style="0" customWidth="1"/>
    <col min="2" max="2" width="42.2812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70" t="s">
        <v>72</v>
      </c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2.5">
      <c r="A4" s="21"/>
      <c r="B4" s="52" t="s">
        <v>81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8.75">
      <c r="A6" s="43" t="s">
        <v>2</v>
      </c>
      <c r="B6" s="43" t="s">
        <v>8</v>
      </c>
      <c r="C6" s="30"/>
      <c r="D6" s="30"/>
      <c r="E6" s="30"/>
      <c r="F6" s="30"/>
      <c r="G6" s="30"/>
      <c r="H6" s="30"/>
      <c r="I6" s="31" t="s">
        <v>1</v>
      </c>
      <c r="J6" s="32"/>
      <c r="K6" s="30"/>
      <c r="L6" s="30"/>
      <c r="M6" s="30"/>
      <c r="N6" s="30"/>
      <c r="O6" s="30"/>
      <c r="P6" s="30"/>
      <c r="Q6" s="65" t="s">
        <v>0</v>
      </c>
    </row>
    <row r="7" spans="1:17" ht="18.75">
      <c r="A7" s="44"/>
      <c r="B7" s="50"/>
      <c r="C7" s="35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7">
        <v>14</v>
      </c>
      <c r="Q7" s="66"/>
    </row>
    <row r="8" spans="1:17" ht="30" customHeight="1">
      <c r="A8" s="45">
        <v>1</v>
      </c>
      <c r="B8" s="14" t="s">
        <v>82</v>
      </c>
      <c r="C8" s="39">
        <v>14</v>
      </c>
      <c r="D8" s="40">
        <v>9</v>
      </c>
      <c r="E8" s="40">
        <v>11</v>
      </c>
      <c r="F8" s="40">
        <v>5</v>
      </c>
      <c r="G8" s="40">
        <v>14</v>
      </c>
      <c r="H8" s="40">
        <v>21</v>
      </c>
      <c r="I8" s="40">
        <v>7</v>
      </c>
      <c r="J8" s="40">
        <v>8</v>
      </c>
      <c r="K8" s="72">
        <v>4</v>
      </c>
      <c r="L8" s="40">
        <v>2</v>
      </c>
      <c r="M8" s="40">
        <v>7</v>
      </c>
      <c r="N8" s="40">
        <v>10</v>
      </c>
      <c r="O8" s="40">
        <v>13</v>
      </c>
      <c r="P8" s="40">
        <v>16</v>
      </c>
      <c r="Q8" s="40">
        <f aca="true" t="shared" si="0" ref="Q8:Q14">SUM(C8:P8)</f>
        <v>141</v>
      </c>
    </row>
    <row r="9" spans="1:17" ht="30" customHeight="1">
      <c r="A9" s="45">
        <v>2</v>
      </c>
      <c r="B9" s="14" t="s">
        <v>83</v>
      </c>
      <c r="C9" s="39">
        <v>94</v>
      </c>
      <c r="D9" s="40">
        <v>76</v>
      </c>
      <c r="E9" s="40">
        <v>83</v>
      </c>
      <c r="F9" s="40">
        <v>105</v>
      </c>
      <c r="G9" s="40">
        <v>172</v>
      </c>
      <c r="H9" s="40">
        <v>116</v>
      </c>
      <c r="I9" s="40">
        <v>131</v>
      </c>
      <c r="J9" s="40">
        <v>198</v>
      </c>
      <c r="K9" s="72">
        <v>127</v>
      </c>
      <c r="L9" s="40">
        <v>87</v>
      </c>
      <c r="M9" s="40">
        <v>136</v>
      </c>
      <c r="N9" s="40">
        <v>107</v>
      </c>
      <c r="O9" s="40">
        <v>151</v>
      </c>
      <c r="P9" s="40">
        <v>188</v>
      </c>
      <c r="Q9" s="40">
        <f t="shared" si="0"/>
        <v>1771</v>
      </c>
    </row>
    <row r="10" spans="1:17" ht="30" customHeight="1">
      <c r="A10" s="45">
        <v>3</v>
      </c>
      <c r="B10" s="14" t="s">
        <v>84</v>
      </c>
      <c r="C10" s="40">
        <v>20</v>
      </c>
      <c r="D10" s="40">
        <v>32</v>
      </c>
      <c r="E10" s="40">
        <v>13</v>
      </c>
      <c r="F10" s="40">
        <v>26</v>
      </c>
      <c r="G10" s="40">
        <v>51</v>
      </c>
      <c r="H10" s="40">
        <v>25</v>
      </c>
      <c r="I10" s="40">
        <v>27</v>
      </c>
      <c r="J10" s="40">
        <v>32</v>
      </c>
      <c r="K10" s="72">
        <v>28</v>
      </c>
      <c r="L10" s="40">
        <v>18</v>
      </c>
      <c r="M10" s="40">
        <v>36</v>
      </c>
      <c r="N10" s="40">
        <v>38</v>
      </c>
      <c r="O10" s="40">
        <v>42</v>
      </c>
      <c r="P10" s="40">
        <v>30</v>
      </c>
      <c r="Q10" s="40">
        <f t="shared" si="0"/>
        <v>418</v>
      </c>
    </row>
    <row r="11" spans="1:17" ht="30" customHeight="1">
      <c r="A11" s="45">
        <v>4</v>
      </c>
      <c r="B11" s="14" t="s">
        <v>85</v>
      </c>
      <c r="C11" s="39">
        <v>0</v>
      </c>
      <c r="D11" s="40">
        <v>0</v>
      </c>
      <c r="E11" s="40">
        <v>3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72">
        <v>0</v>
      </c>
      <c r="L11" s="40">
        <v>0</v>
      </c>
      <c r="M11" s="40">
        <v>2</v>
      </c>
      <c r="N11" s="40">
        <v>0</v>
      </c>
      <c r="O11" s="40">
        <v>0</v>
      </c>
      <c r="P11" s="40">
        <v>1</v>
      </c>
      <c r="Q11" s="40">
        <f t="shared" si="0"/>
        <v>6</v>
      </c>
    </row>
    <row r="12" spans="1:17" ht="30" customHeight="1">
      <c r="A12" s="45">
        <v>5</v>
      </c>
      <c r="B12" s="14" t="s">
        <v>86</v>
      </c>
      <c r="C12" s="39">
        <v>4</v>
      </c>
      <c r="D12" s="40">
        <v>1</v>
      </c>
      <c r="E12" s="40">
        <v>9</v>
      </c>
      <c r="F12" s="40">
        <v>5</v>
      </c>
      <c r="G12" s="40">
        <v>7</v>
      </c>
      <c r="H12" s="40">
        <v>8</v>
      </c>
      <c r="I12" s="40">
        <v>6</v>
      </c>
      <c r="J12" s="40">
        <v>15</v>
      </c>
      <c r="K12" s="72">
        <v>5</v>
      </c>
      <c r="L12" s="40">
        <v>4</v>
      </c>
      <c r="M12" s="40">
        <v>7</v>
      </c>
      <c r="N12" s="40">
        <v>1</v>
      </c>
      <c r="O12" s="40">
        <v>8</v>
      </c>
      <c r="P12" s="40">
        <v>3</v>
      </c>
      <c r="Q12" s="40">
        <f t="shared" si="0"/>
        <v>83</v>
      </c>
    </row>
    <row r="13" spans="1:17" ht="30" customHeight="1">
      <c r="A13" s="45">
        <v>6</v>
      </c>
      <c r="B13" s="14" t="s">
        <v>87</v>
      </c>
      <c r="C13" s="39">
        <v>6</v>
      </c>
      <c r="D13" s="40">
        <v>7</v>
      </c>
      <c r="E13" s="40">
        <v>4</v>
      </c>
      <c r="F13" s="40">
        <v>3</v>
      </c>
      <c r="G13" s="40">
        <v>11</v>
      </c>
      <c r="H13" s="40">
        <v>5</v>
      </c>
      <c r="I13" s="40">
        <v>12</v>
      </c>
      <c r="J13" s="40">
        <v>4</v>
      </c>
      <c r="K13" s="72">
        <v>11</v>
      </c>
      <c r="L13" s="40">
        <v>1</v>
      </c>
      <c r="M13" s="40">
        <v>13</v>
      </c>
      <c r="N13" s="40">
        <v>11</v>
      </c>
      <c r="O13" s="40">
        <v>13</v>
      </c>
      <c r="P13" s="40">
        <v>11</v>
      </c>
      <c r="Q13" s="40">
        <f t="shared" si="0"/>
        <v>112</v>
      </c>
    </row>
    <row r="14" spans="1:17" ht="30" customHeight="1">
      <c r="A14" s="45">
        <v>7</v>
      </c>
      <c r="B14" s="14" t="s">
        <v>88</v>
      </c>
      <c r="C14" s="39">
        <v>18</v>
      </c>
      <c r="D14" s="40">
        <v>15</v>
      </c>
      <c r="E14" s="40">
        <v>8</v>
      </c>
      <c r="F14" s="40">
        <v>11</v>
      </c>
      <c r="G14" s="40">
        <v>22</v>
      </c>
      <c r="H14" s="40">
        <v>32</v>
      </c>
      <c r="I14" s="40">
        <v>24</v>
      </c>
      <c r="J14" s="40">
        <v>21</v>
      </c>
      <c r="K14" s="72">
        <v>14</v>
      </c>
      <c r="L14" s="40">
        <v>10</v>
      </c>
      <c r="M14" s="40">
        <v>17</v>
      </c>
      <c r="N14" s="40">
        <v>7</v>
      </c>
      <c r="O14" s="40">
        <v>24</v>
      </c>
      <c r="P14" s="40">
        <v>19</v>
      </c>
      <c r="Q14" s="40">
        <f t="shared" si="0"/>
        <v>242</v>
      </c>
    </row>
    <row r="15" spans="1:17" ht="30" customHeight="1">
      <c r="A15" s="67"/>
      <c r="B15" s="14" t="s">
        <v>3</v>
      </c>
      <c r="C15" s="39">
        <f aca="true" t="shared" si="1" ref="C15:Q15">SUM(C8:C14)</f>
        <v>156</v>
      </c>
      <c r="D15" s="39">
        <f t="shared" si="1"/>
        <v>140</v>
      </c>
      <c r="E15" s="39">
        <f t="shared" si="1"/>
        <v>131</v>
      </c>
      <c r="F15" s="39">
        <f t="shared" si="1"/>
        <v>155</v>
      </c>
      <c r="G15" s="39">
        <f t="shared" si="1"/>
        <v>277</v>
      </c>
      <c r="H15" s="39">
        <f t="shared" si="1"/>
        <v>207</v>
      </c>
      <c r="I15" s="39">
        <f t="shared" si="1"/>
        <v>207</v>
      </c>
      <c r="J15" s="39">
        <f t="shared" si="1"/>
        <v>278</v>
      </c>
      <c r="K15" s="73">
        <f t="shared" si="1"/>
        <v>189</v>
      </c>
      <c r="L15" s="39">
        <f t="shared" si="1"/>
        <v>122</v>
      </c>
      <c r="M15" s="39">
        <f t="shared" si="1"/>
        <v>218</v>
      </c>
      <c r="N15" s="39">
        <f t="shared" si="1"/>
        <v>174</v>
      </c>
      <c r="O15" s="39">
        <f t="shared" si="1"/>
        <v>251</v>
      </c>
      <c r="P15" s="39">
        <f t="shared" si="1"/>
        <v>268</v>
      </c>
      <c r="Q15" s="39">
        <f t="shared" si="1"/>
        <v>2773</v>
      </c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.421875" style="0" customWidth="1"/>
    <col min="2" max="2" width="44.57421875" style="0" customWidth="1"/>
    <col min="3" max="16" width="6.7109375" style="0" customWidth="1"/>
    <col min="17" max="17" width="9.7109375" style="0" customWidth="1"/>
  </cols>
  <sheetData>
    <row r="1" spans="1:17" ht="30">
      <c r="A1" s="28" t="s">
        <v>15</v>
      </c>
      <c r="B1" s="47"/>
      <c r="C1" s="17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21"/>
      <c r="B2" s="21"/>
      <c r="C2" s="21"/>
      <c r="D2" s="22"/>
      <c r="E2" s="21"/>
      <c r="F2" s="21"/>
      <c r="G2" s="21"/>
      <c r="H2" s="74" t="s">
        <v>18</v>
      </c>
      <c r="I2" s="74"/>
      <c r="J2" s="74"/>
      <c r="K2" s="74"/>
      <c r="L2" s="74"/>
      <c r="M2" s="74"/>
      <c r="N2" s="74"/>
      <c r="O2" s="74"/>
      <c r="P2" s="74"/>
      <c r="Q2" s="74"/>
    </row>
    <row r="3" spans="1:17" ht="20.25">
      <c r="A3" s="21"/>
      <c r="B3" s="21"/>
      <c r="C3" s="21"/>
      <c r="D3" s="27"/>
      <c r="E3" s="27"/>
      <c r="F3" s="27"/>
      <c r="G3" s="27"/>
      <c r="H3" s="27"/>
      <c r="I3" s="27" t="s">
        <v>38</v>
      </c>
      <c r="J3" s="23"/>
      <c r="K3" s="23"/>
      <c r="L3" s="23"/>
      <c r="M3" s="23"/>
      <c r="N3" s="23"/>
      <c r="O3" s="23"/>
      <c r="P3" s="26"/>
      <c r="Q3" s="26"/>
    </row>
    <row r="4" spans="1:17" ht="20.25">
      <c r="A4" s="21"/>
      <c r="B4" s="70" t="s">
        <v>72</v>
      </c>
      <c r="C4" s="21"/>
      <c r="D4" s="27"/>
      <c r="E4" s="27"/>
      <c r="F4" s="27"/>
      <c r="G4" s="27"/>
      <c r="H4" s="27"/>
      <c r="I4" s="27"/>
      <c r="J4" s="23"/>
      <c r="K4" s="23"/>
      <c r="L4" s="23"/>
      <c r="M4" s="23"/>
      <c r="N4" s="23"/>
      <c r="O4" s="23"/>
      <c r="P4" s="26"/>
      <c r="Q4" s="26"/>
    </row>
    <row r="5" spans="1:17" ht="22.5">
      <c r="A5" s="21"/>
      <c r="B5" s="52" t="s">
        <v>89</v>
      </c>
      <c r="C5" s="21"/>
      <c r="D5" s="27"/>
      <c r="E5" s="27"/>
      <c r="F5" s="27"/>
      <c r="G5" s="27"/>
      <c r="H5" s="27"/>
      <c r="I5" s="27"/>
      <c r="J5" s="23"/>
      <c r="K5" s="23"/>
      <c r="L5" s="23"/>
      <c r="M5" s="23"/>
      <c r="N5" s="23"/>
      <c r="O5" s="23"/>
      <c r="P5" s="26"/>
      <c r="Q5" s="26"/>
    </row>
    <row r="6" spans="1:17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8.75">
      <c r="A7" s="43" t="s">
        <v>2</v>
      </c>
      <c r="B7" s="43" t="s">
        <v>8</v>
      </c>
      <c r="C7" s="30"/>
      <c r="D7" s="30"/>
      <c r="E7" s="30"/>
      <c r="F7" s="30"/>
      <c r="G7" s="30"/>
      <c r="H7" s="30"/>
      <c r="I7" s="31" t="s">
        <v>1</v>
      </c>
      <c r="J7" s="32"/>
      <c r="K7" s="30"/>
      <c r="L7" s="30"/>
      <c r="M7" s="30"/>
      <c r="N7" s="30"/>
      <c r="O7" s="30"/>
      <c r="P7" s="30"/>
      <c r="Q7" s="65" t="s">
        <v>0</v>
      </c>
    </row>
    <row r="8" spans="1:17" ht="19.5" thickBot="1">
      <c r="A8" s="44"/>
      <c r="B8" s="50"/>
      <c r="C8" s="35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7">
        <v>14</v>
      </c>
      <c r="Q8" s="66"/>
    </row>
    <row r="9" spans="1:17" ht="30" customHeight="1" thickBot="1">
      <c r="A9" s="45">
        <v>1</v>
      </c>
      <c r="B9" s="12" t="s">
        <v>90</v>
      </c>
      <c r="C9" s="39">
        <v>4</v>
      </c>
      <c r="D9" s="40">
        <v>0</v>
      </c>
      <c r="E9" s="40">
        <v>0</v>
      </c>
      <c r="F9" s="40">
        <v>0</v>
      </c>
      <c r="G9" s="40">
        <v>3</v>
      </c>
      <c r="H9" s="40">
        <v>3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0</v>
      </c>
      <c r="O9" s="40">
        <v>0</v>
      </c>
      <c r="P9" s="40">
        <v>3</v>
      </c>
      <c r="Q9" s="40">
        <f aca="true" t="shared" si="0" ref="Q9:Q15">SUM(C9:P9)</f>
        <v>14</v>
      </c>
    </row>
    <row r="10" spans="1:17" ht="30" customHeight="1" thickBot="1">
      <c r="A10" s="45">
        <v>2</v>
      </c>
      <c r="B10" s="13" t="s">
        <v>91</v>
      </c>
      <c r="C10" s="39">
        <v>0</v>
      </c>
      <c r="D10" s="40">
        <v>0</v>
      </c>
      <c r="E10" s="40">
        <v>0</v>
      </c>
      <c r="F10" s="40">
        <v>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f t="shared" si="0"/>
        <v>2</v>
      </c>
    </row>
    <row r="11" spans="1:17" ht="30" customHeight="1" thickBot="1">
      <c r="A11" s="45">
        <v>3</v>
      </c>
      <c r="B11" s="13" t="s">
        <v>92</v>
      </c>
      <c r="C11" s="39">
        <v>0</v>
      </c>
      <c r="D11" s="40">
        <v>0</v>
      </c>
      <c r="E11" s="40">
        <v>1</v>
      </c>
      <c r="F11" s="40">
        <v>2</v>
      </c>
      <c r="G11" s="40">
        <v>4</v>
      </c>
      <c r="H11" s="40">
        <v>3</v>
      </c>
      <c r="I11" s="40">
        <v>4</v>
      </c>
      <c r="J11" s="40">
        <v>0</v>
      </c>
      <c r="K11" s="40">
        <v>0</v>
      </c>
      <c r="L11" s="40">
        <v>2</v>
      </c>
      <c r="M11" s="40">
        <v>5</v>
      </c>
      <c r="N11" s="40">
        <v>2</v>
      </c>
      <c r="O11" s="40">
        <v>3</v>
      </c>
      <c r="P11" s="40">
        <v>6</v>
      </c>
      <c r="Q11" s="40">
        <f t="shared" si="0"/>
        <v>32</v>
      </c>
    </row>
    <row r="12" spans="1:17" ht="30" customHeight="1" thickBot="1">
      <c r="A12" s="45">
        <v>4</v>
      </c>
      <c r="B12" s="13" t="s">
        <v>93</v>
      </c>
      <c r="C12" s="39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f t="shared" si="0"/>
        <v>0</v>
      </c>
    </row>
    <row r="13" spans="1:17" ht="30" customHeight="1" thickBot="1">
      <c r="A13" s="45">
        <v>5</v>
      </c>
      <c r="B13" s="13" t="s">
        <v>94</v>
      </c>
      <c r="C13" s="39">
        <v>0</v>
      </c>
      <c r="D13" s="40">
        <v>2</v>
      </c>
      <c r="E13" s="40">
        <v>0</v>
      </c>
      <c r="F13" s="40">
        <v>3</v>
      </c>
      <c r="G13" s="40">
        <v>6</v>
      </c>
      <c r="H13" s="40">
        <v>3</v>
      </c>
      <c r="I13" s="40">
        <v>8</v>
      </c>
      <c r="J13" s="40">
        <v>1</v>
      </c>
      <c r="K13" s="40">
        <v>0</v>
      </c>
      <c r="L13" s="40">
        <v>5</v>
      </c>
      <c r="M13" s="40">
        <v>3</v>
      </c>
      <c r="N13" s="40">
        <v>3</v>
      </c>
      <c r="O13" s="40">
        <v>5</v>
      </c>
      <c r="P13" s="40">
        <v>9</v>
      </c>
      <c r="Q13" s="40">
        <f t="shared" si="0"/>
        <v>48</v>
      </c>
    </row>
    <row r="14" spans="1:17" ht="30" customHeight="1" thickBot="1">
      <c r="A14" s="45">
        <v>6</v>
      </c>
      <c r="B14" s="13" t="s">
        <v>95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f t="shared" si="0"/>
        <v>0</v>
      </c>
    </row>
    <row r="15" spans="1:17" ht="30" customHeight="1" thickBot="1">
      <c r="A15" s="45">
        <v>7</v>
      </c>
      <c r="B15" s="13" t="s">
        <v>96</v>
      </c>
      <c r="C15" s="39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1</v>
      </c>
      <c r="M15" s="40">
        <v>0</v>
      </c>
      <c r="N15" s="40">
        <v>2</v>
      </c>
      <c r="O15" s="40">
        <v>0</v>
      </c>
      <c r="P15" s="40">
        <v>0</v>
      </c>
      <c r="Q15" s="40">
        <f t="shared" si="0"/>
        <v>3</v>
      </c>
    </row>
    <row r="16" spans="1:17" ht="30" customHeight="1">
      <c r="A16" s="67"/>
      <c r="B16" s="14" t="s">
        <v>3</v>
      </c>
      <c r="C16" s="39">
        <f aca="true" t="shared" si="1" ref="C16:Q16">SUM(C9:C15)</f>
        <v>4</v>
      </c>
      <c r="D16" s="39">
        <f t="shared" si="1"/>
        <v>2</v>
      </c>
      <c r="E16" s="39">
        <f t="shared" si="1"/>
        <v>1</v>
      </c>
      <c r="F16" s="39">
        <f t="shared" si="1"/>
        <v>7</v>
      </c>
      <c r="G16" s="39">
        <f t="shared" si="1"/>
        <v>13</v>
      </c>
      <c r="H16" s="39">
        <f t="shared" si="1"/>
        <v>9</v>
      </c>
      <c r="I16" s="39">
        <f t="shared" si="1"/>
        <v>12</v>
      </c>
      <c r="J16" s="39">
        <f t="shared" si="1"/>
        <v>1</v>
      </c>
      <c r="K16" s="39">
        <f t="shared" si="1"/>
        <v>0</v>
      </c>
      <c r="L16" s="39">
        <f t="shared" si="1"/>
        <v>8</v>
      </c>
      <c r="M16" s="39">
        <f t="shared" si="1"/>
        <v>9</v>
      </c>
      <c r="N16" s="39">
        <f t="shared" si="1"/>
        <v>7</v>
      </c>
      <c r="O16" s="39">
        <f t="shared" si="1"/>
        <v>8</v>
      </c>
      <c r="P16" s="39">
        <f t="shared" si="1"/>
        <v>18</v>
      </c>
      <c r="Q16" s="40">
        <f t="shared" si="1"/>
        <v>99</v>
      </c>
    </row>
    <row r="17" spans="1:1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</sheetData>
  <sheetProtection/>
  <mergeCells count="1">
    <mergeCell ref="H2:Q2"/>
  </mergeCells>
  <printOptions/>
  <pageMargins left="1.5748031496062993" right="0.7874015748031497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</dc:creator>
  <cp:keywords/>
  <dc:description/>
  <cp:lastModifiedBy>Antonio Labriola</cp:lastModifiedBy>
  <cp:lastPrinted>2024-04-22T23:09:29Z</cp:lastPrinted>
  <dcterms:created xsi:type="dcterms:W3CDTF">2004-06-10T16:46:43Z</dcterms:created>
  <dcterms:modified xsi:type="dcterms:W3CDTF">2024-04-22T23:26:21Z</dcterms:modified>
  <cp:category/>
  <cp:version/>
  <cp:contentType/>
  <cp:contentStatus/>
</cp:coreProperties>
</file>